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0" windowWidth="20490" windowHeight="7755" tabRatio="783"/>
  </bookViews>
  <sheets>
    <sheet name="MAIN &amp; NCR" sheetId="41" r:id="rId1"/>
    <sheet name="CAR &amp; Region I" sheetId="43" r:id="rId2"/>
    <sheet name="Region III" sheetId="42" r:id="rId3"/>
    <sheet name="Regions II &amp; V" sheetId="45" r:id="rId4"/>
    <sheet name="Regions VI, VII, VIII, X &amp; XI" sheetId="47" r:id="rId5"/>
    <sheet name="Regions IX &amp; XII" sheetId="48" r:id="rId6"/>
    <sheet name="Region XIII" sheetId="53" r:id="rId7"/>
    <sheet name="Zamboanga Sibugay" sheetId="50" r:id="rId8"/>
    <sheet name="SURIGAO DEL NORTE" sheetId="52" r:id="rId9"/>
    <sheet name="Camiguin" sheetId="51" r:id="rId10"/>
  </sheets>
  <definedNames>
    <definedName name="_xlnm.Print_Area" localSheetId="9">Camiguin!$A$1:$AB$608</definedName>
    <definedName name="_xlnm.Print_Area" localSheetId="1">'CAR &amp; Region I'!$A$1:$AB$608</definedName>
    <definedName name="_xlnm.Print_Area" localSheetId="0">'MAIN &amp; NCR'!$A$1:$Z$620</definedName>
    <definedName name="_xlnm.Print_Area" localSheetId="2">'Region III'!$A$1:$AB$608</definedName>
    <definedName name="_xlnm.Print_Area" localSheetId="6">'Region XIII'!$A$1:$AB$608</definedName>
    <definedName name="_xlnm.Print_Area" localSheetId="3">'Regions II &amp; V'!$A$1:$AB$608</definedName>
    <definedName name="_xlnm.Print_Area" localSheetId="5">'Regions IX &amp; XII'!$A$1:$AB$608</definedName>
    <definedName name="_xlnm.Print_Area" localSheetId="4">'Regions VI, VII, VIII, X &amp; XI'!$A$1:$AB$608</definedName>
    <definedName name="_xlnm.Print_Area" localSheetId="8">'SURIGAO DEL NORTE'!$A$1:$AB$608</definedName>
    <definedName name="_xlnm.Print_Area" localSheetId="7">'Zamboanga Sibugay'!$A$1:$AB$608</definedName>
    <definedName name="_xlnm.Print_Titles" localSheetId="9">Camiguin!$36:$38</definedName>
    <definedName name="_xlnm.Print_Titles" localSheetId="1">'CAR &amp; Region I'!$36:$38</definedName>
    <definedName name="_xlnm.Print_Titles" localSheetId="0">'MAIN &amp; NCR'!$36:$38</definedName>
    <definedName name="_xlnm.Print_Titles" localSheetId="2">'Region III'!$36:$38</definedName>
    <definedName name="_xlnm.Print_Titles" localSheetId="6">'Region XIII'!$36:$38</definedName>
    <definedName name="_xlnm.Print_Titles" localSheetId="3">'Regions II &amp; V'!$36:$38</definedName>
    <definedName name="_xlnm.Print_Titles" localSheetId="5">'Regions IX &amp; XII'!$36:$38</definedName>
    <definedName name="_xlnm.Print_Titles" localSheetId="4">'Regions VI, VII, VIII, X &amp; XI'!$36:$38</definedName>
    <definedName name="_xlnm.Print_Titles" localSheetId="8">'SURIGAO DEL NORTE'!$36:$38</definedName>
    <definedName name="_xlnm.Print_Titles" localSheetId="7">'Zamboanga Sibugay'!$36:$38</definedName>
  </definedNames>
  <calcPr calcId="144525"/>
</workbook>
</file>

<file path=xl/calcChain.xml><?xml version="1.0" encoding="utf-8"?>
<calcChain xmlns="http://schemas.openxmlformats.org/spreadsheetml/2006/main">
  <c r="V585" i="41" l="1"/>
  <c r="W585" i="41" s="1"/>
  <c r="R585" i="41"/>
  <c r="Q585" i="41"/>
  <c r="L585" i="41"/>
  <c r="M585" i="41" s="1"/>
  <c r="H585" i="41"/>
  <c r="G585" i="41"/>
  <c r="W584" i="41"/>
  <c r="V584" i="41"/>
  <c r="Q584" i="41"/>
  <c r="R584" i="41" s="1"/>
  <c r="L584" i="41"/>
  <c r="M584" i="41" s="1"/>
  <c r="G584" i="41"/>
  <c r="H584" i="41" s="1"/>
  <c r="V583" i="41"/>
  <c r="W583" i="41" s="1"/>
  <c r="R583" i="41"/>
  <c r="Q583" i="41"/>
  <c r="L583" i="41"/>
  <c r="M583" i="41" s="1"/>
  <c r="G583" i="41"/>
  <c r="X583" i="41" s="1"/>
  <c r="Z583" i="41" s="1"/>
  <c r="W582" i="41"/>
  <c r="V582" i="41"/>
  <c r="Q582" i="41"/>
  <c r="R582" i="41" s="1"/>
  <c r="M582" i="41"/>
  <c r="L582" i="41"/>
  <c r="G582" i="41"/>
  <c r="H582" i="41" s="1"/>
  <c r="V581" i="41"/>
  <c r="W581" i="41" s="1"/>
  <c r="R581" i="41"/>
  <c r="Q581" i="41"/>
  <c r="L581" i="41"/>
  <c r="M581" i="41" s="1"/>
  <c r="G581" i="41"/>
  <c r="W580" i="41"/>
  <c r="V580" i="41"/>
  <c r="Q580" i="41"/>
  <c r="R580" i="41" s="1"/>
  <c r="L580" i="41"/>
  <c r="M580" i="41" s="1"/>
  <c r="G580" i="41"/>
  <c r="H580" i="41" s="1"/>
  <c r="V579" i="41"/>
  <c r="W579" i="41" s="1"/>
  <c r="R579" i="41"/>
  <c r="Q579" i="41"/>
  <c r="L579" i="41"/>
  <c r="M579" i="41" s="1"/>
  <c r="G579" i="41"/>
  <c r="X579" i="41" s="1"/>
  <c r="Z579" i="41" s="1"/>
  <c r="W578" i="41"/>
  <c r="V578" i="41"/>
  <c r="Q578" i="41"/>
  <c r="R578" i="41" s="1"/>
  <c r="M578" i="41"/>
  <c r="L578" i="41"/>
  <c r="G578" i="41"/>
  <c r="X578" i="41" s="1"/>
  <c r="Z578" i="41" s="1"/>
  <c r="V577" i="41"/>
  <c r="W577" i="41" s="1"/>
  <c r="R577" i="41"/>
  <c r="Q577" i="41"/>
  <c r="L577" i="41"/>
  <c r="M577" i="41" s="1"/>
  <c r="G577" i="41"/>
  <c r="W576" i="41"/>
  <c r="V576" i="41"/>
  <c r="Q576" i="41"/>
  <c r="R576" i="41" s="1"/>
  <c r="L576" i="41"/>
  <c r="M576" i="41" s="1"/>
  <c r="G576" i="41"/>
  <c r="V127" i="41"/>
  <c r="Q127" i="41"/>
  <c r="R127" i="41" s="1"/>
  <c r="L127" i="41"/>
  <c r="M127" i="41" s="1"/>
  <c r="G127" i="41"/>
  <c r="H127" i="41" s="1"/>
  <c r="V126" i="41"/>
  <c r="R126" i="41"/>
  <c r="Q126" i="41"/>
  <c r="M126" i="41"/>
  <c r="L126" i="41"/>
  <c r="H126" i="41"/>
  <c r="G126" i="41"/>
  <c r="V125" i="41"/>
  <c r="Q125" i="41"/>
  <c r="R125" i="41" s="1"/>
  <c r="L125" i="41"/>
  <c r="M125" i="41" s="1"/>
  <c r="G125" i="41"/>
  <c r="H125" i="41" s="1"/>
  <c r="V124" i="41"/>
  <c r="R124" i="41"/>
  <c r="Q124" i="41"/>
  <c r="M124" i="41"/>
  <c r="L124" i="41"/>
  <c r="H124" i="41"/>
  <c r="G124" i="41"/>
  <c r="V123" i="41"/>
  <c r="Q123" i="41"/>
  <c r="R123" i="41" s="1"/>
  <c r="L123" i="41"/>
  <c r="M123" i="41" s="1"/>
  <c r="G123" i="41"/>
  <c r="H123" i="41" s="1"/>
  <c r="V122" i="41"/>
  <c r="Q122" i="41"/>
  <c r="R122" i="41" s="1"/>
  <c r="L122" i="41"/>
  <c r="M122" i="41" s="1"/>
  <c r="G122" i="41"/>
  <c r="H122" i="41" s="1"/>
  <c r="X576" i="41" l="1"/>
  <c r="Z576" i="41" s="1"/>
  <c r="X581" i="41"/>
  <c r="Z581" i="41" s="1"/>
  <c r="X577" i="41"/>
  <c r="Z577" i="41" s="1"/>
  <c r="X585" i="41"/>
  <c r="Z585" i="41" s="1"/>
  <c r="H583" i="41"/>
  <c r="H581" i="41"/>
  <c r="H579" i="41"/>
  <c r="H577" i="41"/>
  <c r="X582" i="41"/>
  <c r="Z582" i="41" s="1"/>
  <c r="X584" i="41"/>
  <c r="Z584" i="41" s="1"/>
  <c r="H578" i="41"/>
  <c r="X580" i="41"/>
  <c r="Z580" i="41" s="1"/>
  <c r="H576" i="41"/>
  <c r="G454" i="41"/>
  <c r="V576" i="53"/>
  <c r="W576" i="53" s="1"/>
  <c r="Q576" i="53"/>
  <c r="R576" i="53" s="1"/>
  <c r="M576" i="53"/>
  <c r="L576" i="53"/>
  <c r="G576" i="53"/>
  <c r="H576" i="53" s="1"/>
  <c r="V575" i="53"/>
  <c r="W575" i="53" s="1"/>
  <c r="R575" i="53"/>
  <c r="Q575" i="53"/>
  <c r="L575" i="53"/>
  <c r="M575" i="53" s="1"/>
  <c r="G575" i="53"/>
  <c r="X575" i="53" s="1"/>
  <c r="AB575" i="53" s="1"/>
  <c r="V574" i="53"/>
  <c r="W574" i="53" s="1"/>
  <c r="Q574" i="53"/>
  <c r="R574" i="53" s="1"/>
  <c r="M574" i="53"/>
  <c r="L574" i="53"/>
  <c r="G574" i="53"/>
  <c r="V573" i="53"/>
  <c r="W573" i="53" s="1"/>
  <c r="R573" i="53"/>
  <c r="Q573" i="53"/>
  <c r="L573" i="53"/>
  <c r="M573" i="53" s="1"/>
  <c r="G573" i="53"/>
  <c r="H573" i="53" s="1"/>
  <c r="V572" i="53"/>
  <c r="W572" i="53" s="1"/>
  <c r="Q572" i="53"/>
  <c r="R572" i="53" s="1"/>
  <c r="L572" i="53"/>
  <c r="M572" i="53" s="1"/>
  <c r="G572" i="53"/>
  <c r="H572" i="53" s="1"/>
  <c r="V571" i="53"/>
  <c r="W571" i="53" s="1"/>
  <c r="Q571" i="53"/>
  <c r="R571" i="53" s="1"/>
  <c r="L571" i="53"/>
  <c r="M571" i="53" s="1"/>
  <c r="H571" i="53"/>
  <c r="G571" i="53"/>
  <c r="V570" i="53"/>
  <c r="W570" i="53" s="1"/>
  <c r="Q570" i="53"/>
  <c r="R570" i="53" s="1"/>
  <c r="L570" i="53"/>
  <c r="M570" i="53" s="1"/>
  <c r="G570" i="53"/>
  <c r="V569" i="53"/>
  <c r="W569" i="53" s="1"/>
  <c r="Q569" i="53"/>
  <c r="R569" i="53" s="1"/>
  <c r="L569" i="53"/>
  <c r="M569" i="53" s="1"/>
  <c r="H569" i="53"/>
  <c r="G569" i="53"/>
  <c r="V568" i="53"/>
  <c r="W568" i="53" s="1"/>
  <c r="Q568" i="53"/>
  <c r="R568" i="53" s="1"/>
  <c r="L568" i="53"/>
  <c r="M568" i="53" s="1"/>
  <c r="G568" i="53"/>
  <c r="H568" i="53" s="1"/>
  <c r="V567" i="53"/>
  <c r="W567" i="53" s="1"/>
  <c r="Q567" i="53"/>
  <c r="R567" i="53" s="1"/>
  <c r="L567" i="53"/>
  <c r="M567" i="53" s="1"/>
  <c r="G567" i="53"/>
  <c r="AB566" i="53"/>
  <c r="W565" i="53"/>
  <c r="V565" i="53"/>
  <c r="Q565" i="53"/>
  <c r="R565" i="53" s="1"/>
  <c r="L565" i="53"/>
  <c r="M565" i="53" s="1"/>
  <c r="G565" i="53"/>
  <c r="V564" i="53"/>
  <c r="W564" i="53" s="1"/>
  <c r="R564" i="53"/>
  <c r="Q564" i="53"/>
  <c r="L564" i="53"/>
  <c r="M564" i="53" s="1"/>
  <c r="H564" i="53"/>
  <c r="G564" i="53"/>
  <c r="V563" i="53"/>
  <c r="W563" i="53" s="1"/>
  <c r="R563" i="53"/>
  <c r="Q563" i="53"/>
  <c r="L563" i="53"/>
  <c r="M563" i="53" s="1"/>
  <c r="H563" i="53"/>
  <c r="G563" i="53"/>
  <c r="V562" i="53"/>
  <c r="W562" i="53" s="1"/>
  <c r="Q562" i="53"/>
  <c r="R562" i="53" s="1"/>
  <c r="L562" i="53"/>
  <c r="M562" i="53" s="1"/>
  <c r="G562" i="53"/>
  <c r="H562" i="53" s="1"/>
  <c r="X561" i="53"/>
  <c r="AB561" i="53" s="1"/>
  <c r="V561" i="53"/>
  <c r="W561" i="53" s="1"/>
  <c r="Q561" i="53"/>
  <c r="R561" i="53" s="1"/>
  <c r="M561" i="53"/>
  <c r="L561" i="53"/>
  <c r="G561" i="53"/>
  <c r="H561" i="53" s="1"/>
  <c r="V560" i="53"/>
  <c r="W560" i="53" s="1"/>
  <c r="Q560" i="53"/>
  <c r="R560" i="53" s="1"/>
  <c r="L560" i="53"/>
  <c r="M560" i="53" s="1"/>
  <c r="G560" i="53"/>
  <c r="V559" i="53"/>
  <c r="W559" i="53" s="1"/>
  <c r="Q559" i="53"/>
  <c r="R559" i="53" s="1"/>
  <c r="L559" i="53"/>
  <c r="M559" i="53" s="1"/>
  <c r="G559" i="53"/>
  <c r="V558" i="53"/>
  <c r="W558" i="53" s="1"/>
  <c r="R558" i="53"/>
  <c r="Q558" i="53"/>
  <c r="L558" i="53"/>
  <c r="M558" i="53" s="1"/>
  <c r="G558" i="53"/>
  <c r="H558" i="53" s="1"/>
  <c r="V557" i="53"/>
  <c r="W557" i="53" s="1"/>
  <c r="Q557" i="53"/>
  <c r="R557" i="53" s="1"/>
  <c r="M557" i="53"/>
  <c r="L557" i="53"/>
  <c r="G557" i="53"/>
  <c r="V556" i="53"/>
  <c r="W556" i="53" s="1"/>
  <c r="Q556" i="53"/>
  <c r="R556" i="53" s="1"/>
  <c r="L556" i="53"/>
  <c r="M556" i="53" s="1"/>
  <c r="G556" i="53"/>
  <c r="AB555" i="53"/>
  <c r="V554" i="53"/>
  <c r="W554" i="53" s="1"/>
  <c r="Q554" i="53"/>
  <c r="R554" i="53" s="1"/>
  <c r="L554" i="53"/>
  <c r="M554" i="53" s="1"/>
  <c r="H554" i="53"/>
  <c r="G554" i="53"/>
  <c r="V553" i="53"/>
  <c r="W553" i="53" s="1"/>
  <c r="Q553" i="53"/>
  <c r="R553" i="53" s="1"/>
  <c r="L553" i="53"/>
  <c r="M553" i="53" s="1"/>
  <c r="G553" i="53"/>
  <c r="H553" i="53" s="1"/>
  <c r="V552" i="53"/>
  <c r="W552" i="53" s="1"/>
  <c r="Q552" i="53"/>
  <c r="R552" i="53" s="1"/>
  <c r="L552" i="53"/>
  <c r="M552" i="53" s="1"/>
  <c r="H552" i="53"/>
  <c r="G552" i="53"/>
  <c r="V551" i="53"/>
  <c r="W551" i="53" s="1"/>
  <c r="Q551" i="53"/>
  <c r="R551" i="53" s="1"/>
  <c r="L551" i="53"/>
  <c r="M551" i="53" s="1"/>
  <c r="G551" i="53"/>
  <c r="V550" i="53"/>
  <c r="W550" i="53" s="1"/>
  <c r="Q550" i="53"/>
  <c r="R550" i="53" s="1"/>
  <c r="L550" i="53"/>
  <c r="M550" i="53" s="1"/>
  <c r="H550" i="53"/>
  <c r="G550" i="53"/>
  <c r="V549" i="53"/>
  <c r="W549" i="53" s="1"/>
  <c r="Q549" i="53"/>
  <c r="L549" i="53"/>
  <c r="M549" i="53" s="1"/>
  <c r="G549" i="53"/>
  <c r="H549" i="53" s="1"/>
  <c r="V548" i="53"/>
  <c r="W548" i="53" s="1"/>
  <c r="Q548" i="53"/>
  <c r="R548" i="53" s="1"/>
  <c r="L548" i="53"/>
  <c r="M548" i="53" s="1"/>
  <c r="H548" i="53"/>
  <c r="G548" i="53"/>
  <c r="V547" i="53"/>
  <c r="W547" i="53" s="1"/>
  <c r="Q547" i="53"/>
  <c r="R547" i="53" s="1"/>
  <c r="L547" i="53"/>
  <c r="M547" i="53" s="1"/>
  <c r="G547" i="53"/>
  <c r="V546" i="53"/>
  <c r="W546" i="53" s="1"/>
  <c r="Q546" i="53"/>
  <c r="R546" i="53" s="1"/>
  <c r="L546" i="53"/>
  <c r="M546" i="53" s="1"/>
  <c r="H546" i="53"/>
  <c r="G546" i="53"/>
  <c r="W545" i="53"/>
  <c r="V545" i="53"/>
  <c r="Q545" i="53"/>
  <c r="R545" i="53" s="1"/>
  <c r="L545" i="53"/>
  <c r="M545" i="53" s="1"/>
  <c r="G545" i="53"/>
  <c r="H545" i="53" s="1"/>
  <c r="V543" i="53"/>
  <c r="W543" i="53" s="1"/>
  <c r="Q543" i="53"/>
  <c r="R543" i="53" s="1"/>
  <c r="L543" i="53"/>
  <c r="M543" i="53" s="1"/>
  <c r="H543" i="53"/>
  <c r="G543" i="53"/>
  <c r="V542" i="53"/>
  <c r="W542" i="53" s="1"/>
  <c r="Q542" i="53"/>
  <c r="R542" i="53" s="1"/>
  <c r="L542" i="53"/>
  <c r="M542" i="53" s="1"/>
  <c r="G542" i="53"/>
  <c r="V541" i="53"/>
  <c r="W541" i="53" s="1"/>
  <c r="Q541" i="53"/>
  <c r="R541" i="53" s="1"/>
  <c r="L541" i="53"/>
  <c r="M541" i="53" s="1"/>
  <c r="H541" i="53"/>
  <c r="G541" i="53"/>
  <c r="V540" i="53"/>
  <c r="W540" i="53" s="1"/>
  <c r="Q540" i="53"/>
  <c r="L540" i="53"/>
  <c r="M540" i="53" s="1"/>
  <c r="G540" i="53"/>
  <c r="H540" i="53" s="1"/>
  <c r="V539" i="53"/>
  <c r="W539" i="53" s="1"/>
  <c r="Q539" i="53"/>
  <c r="R539" i="53" s="1"/>
  <c r="L539" i="53"/>
  <c r="M539" i="53" s="1"/>
  <c r="H539" i="53"/>
  <c r="G539" i="53"/>
  <c r="V538" i="53"/>
  <c r="W538" i="53" s="1"/>
  <c r="Q538" i="53"/>
  <c r="R538" i="53" s="1"/>
  <c r="L538" i="53"/>
  <c r="M538" i="53" s="1"/>
  <c r="G538" i="53"/>
  <c r="V537" i="53"/>
  <c r="W537" i="53" s="1"/>
  <c r="Q537" i="53"/>
  <c r="R537" i="53" s="1"/>
  <c r="L537" i="53"/>
  <c r="M537" i="53" s="1"/>
  <c r="H537" i="53"/>
  <c r="G537" i="53"/>
  <c r="W536" i="53"/>
  <c r="V536" i="53"/>
  <c r="Q536" i="53"/>
  <c r="R536" i="53" s="1"/>
  <c r="L536" i="53"/>
  <c r="M536" i="53" s="1"/>
  <c r="G536" i="53"/>
  <c r="H536" i="53" s="1"/>
  <c r="V535" i="53"/>
  <c r="W535" i="53" s="1"/>
  <c r="Q535" i="53"/>
  <c r="R535" i="53" s="1"/>
  <c r="L535" i="53"/>
  <c r="M535" i="53" s="1"/>
  <c r="G535" i="53"/>
  <c r="H535" i="53" s="1"/>
  <c r="W534" i="53"/>
  <c r="V534" i="53"/>
  <c r="Q534" i="53"/>
  <c r="R534" i="53" s="1"/>
  <c r="L534" i="53"/>
  <c r="M534" i="53" s="1"/>
  <c r="G534" i="53"/>
  <c r="V532" i="53"/>
  <c r="W532" i="53" s="1"/>
  <c r="Q532" i="53"/>
  <c r="R532" i="53" s="1"/>
  <c r="L532" i="53"/>
  <c r="M532" i="53" s="1"/>
  <c r="H532" i="53"/>
  <c r="G532" i="53"/>
  <c r="V531" i="53"/>
  <c r="W531" i="53" s="1"/>
  <c r="Q531" i="53"/>
  <c r="L531" i="53"/>
  <c r="M531" i="53" s="1"/>
  <c r="G531" i="53"/>
  <c r="H531" i="53" s="1"/>
  <c r="V530" i="53"/>
  <c r="W530" i="53" s="1"/>
  <c r="Q530" i="53"/>
  <c r="R530" i="53" s="1"/>
  <c r="L530" i="53"/>
  <c r="M530" i="53" s="1"/>
  <c r="G530" i="53"/>
  <c r="H530" i="53" s="1"/>
  <c r="V529" i="53"/>
  <c r="W529" i="53" s="1"/>
  <c r="Q529" i="53"/>
  <c r="R529" i="53" s="1"/>
  <c r="L529" i="53"/>
  <c r="M529" i="53" s="1"/>
  <c r="G529" i="53"/>
  <c r="V528" i="53"/>
  <c r="W528" i="53" s="1"/>
  <c r="Q528" i="53"/>
  <c r="R528" i="53" s="1"/>
  <c r="L528" i="53"/>
  <c r="M528" i="53" s="1"/>
  <c r="H528" i="53"/>
  <c r="G528" i="53"/>
  <c r="W527" i="53"/>
  <c r="V527" i="53"/>
  <c r="Q527" i="53"/>
  <c r="R527" i="53" s="1"/>
  <c r="L527" i="53"/>
  <c r="M527" i="53" s="1"/>
  <c r="G527" i="53"/>
  <c r="H527" i="53" s="1"/>
  <c r="V526" i="53"/>
  <c r="W526" i="53" s="1"/>
  <c r="Q526" i="53"/>
  <c r="R526" i="53" s="1"/>
  <c r="L526" i="53"/>
  <c r="M526" i="53" s="1"/>
  <c r="H526" i="53"/>
  <c r="G526" i="53"/>
  <c r="V525" i="53"/>
  <c r="W525" i="53" s="1"/>
  <c r="Q525" i="53"/>
  <c r="R525" i="53" s="1"/>
  <c r="L525" i="53"/>
  <c r="M525" i="53" s="1"/>
  <c r="G525" i="53"/>
  <c r="V524" i="53"/>
  <c r="W524" i="53" s="1"/>
  <c r="Q524" i="53"/>
  <c r="R524" i="53" s="1"/>
  <c r="L524" i="53"/>
  <c r="M524" i="53" s="1"/>
  <c r="H524" i="53"/>
  <c r="G524" i="53"/>
  <c r="V523" i="53"/>
  <c r="W523" i="53" s="1"/>
  <c r="Q523" i="53"/>
  <c r="M523" i="53"/>
  <c r="L523" i="53"/>
  <c r="G523" i="53"/>
  <c r="H523" i="53" s="1"/>
  <c r="H522" i="53"/>
  <c r="W521" i="53"/>
  <c r="V521" i="53"/>
  <c r="Q521" i="53"/>
  <c r="R521" i="53" s="1"/>
  <c r="M521" i="53"/>
  <c r="L521" i="53"/>
  <c r="G521" i="53"/>
  <c r="V520" i="53"/>
  <c r="W520" i="53" s="1"/>
  <c r="Q520" i="53"/>
  <c r="R520" i="53" s="1"/>
  <c r="L520" i="53"/>
  <c r="M520" i="53" s="1"/>
  <c r="G520" i="53"/>
  <c r="X520" i="53" s="1"/>
  <c r="AB520" i="53" s="1"/>
  <c r="V519" i="53"/>
  <c r="W519" i="53" s="1"/>
  <c r="Q519" i="53"/>
  <c r="R519" i="53" s="1"/>
  <c r="L519" i="53"/>
  <c r="M519" i="53" s="1"/>
  <c r="G519" i="53"/>
  <c r="X519" i="53" s="1"/>
  <c r="AB519" i="53" s="1"/>
  <c r="V518" i="53"/>
  <c r="W518" i="53" s="1"/>
  <c r="Q518" i="53"/>
  <c r="R518" i="53" s="1"/>
  <c r="L518" i="53"/>
  <c r="M518" i="53" s="1"/>
  <c r="G518" i="53"/>
  <c r="V517" i="53"/>
  <c r="W517" i="53" s="1"/>
  <c r="Q517" i="53"/>
  <c r="R517" i="53" s="1"/>
  <c r="L517" i="53"/>
  <c r="M517" i="53" s="1"/>
  <c r="G517" i="53"/>
  <c r="V516" i="53"/>
  <c r="W516" i="53" s="1"/>
  <c r="Q516" i="53"/>
  <c r="R516" i="53" s="1"/>
  <c r="L516" i="53"/>
  <c r="M516" i="53" s="1"/>
  <c r="G516" i="53"/>
  <c r="X516" i="53" s="1"/>
  <c r="AB516" i="53" s="1"/>
  <c r="V515" i="53"/>
  <c r="W515" i="53" s="1"/>
  <c r="Q515" i="53"/>
  <c r="R515" i="53" s="1"/>
  <c r="L515" i="53"/>
  <c r="M515" i="53" s="1"/>
  <c r="G515" i="53"/>
  <c r="V514" i="53"/>
  <c r="W514" i="53" s="1"/>
  <c r="Q514" i="53"/>
  <c r="R514" i="53" s="1"/>
  <c r="L514" i="53"/>
  <c r="M514" i="53" s="1"/>
  <c r="G514" i="53"/>
  <c r="W513" i="53"/>
  <c r="V513" i="53"/>
  <c r="Q513" i="53"/>
  <c r="R513" i="53" s="1"/>
  <c r="M513" i="53"/>
  <c r="L513" i="53"/>
  <c r="G513" i="53"/>
  <c r="V512" i="53"/>
  <c r="W512" i="53" s="1"/>
  <c r="Q512" i="53"/>
  <c r="R512" i="53" s="1"/>
  <c r="L512" i="53"/>
  <c r="M512" i="53" s="1"/>
  <c r="G512" i="53"/>
  <c r="X512" i="53" s="1"/>
  <c r="AB512" i="53" s="1"/>
  <c r="H511" i="53"/>
  <c r="V510" i="53"/>
  <c r="W510" i="53" s="1"/>
  <c r="Q510" i="53"/>
  <c r="R510" i="53" s="1"/>
  <c r="L510" i="53"/>
  <c r="M510" i="53" s="1"/>
  <c r="G510" i="53"/>
  <c r="H510" i="53" s="1"/>
  <c r="V509" i="53"/>
  <c r="W509" i="53" s="1"/>
  <c r="Q509" i="53"/>
  <c r="R509" i="53" s="1"/>
  <c r="L509" i="53"/>
  <c r="M509" i="53" s="1"/>
  <c r="H509" i="53"/>
  <c r="G509" i="53"/>
  <c r="V508" i="53"/>
  <c r="W508" i="53" s="1"/>
  <c r="Q508" i="53"/>
  <c r="R508" i="53" s="1"/>
  <c r="M508" i="53"/>
  <c r="L508" i="53"/>
  <c r="G508" i="53"/>
  <c r="V507" i="53"/>
  <c r="W507" i="53" s="1"/>
  <c r="R507" i="53"/>
  <c r="Q507" i="53"/>
  <c r="L507" i="53"/>
  <c r="M507" i="53" s="1"/>
  <c r="H507" i="53"/>
  <c r="G507" i="53"/>
  <c r="V506" i="53"/>
  <c r="W506" i="53" s="1"/>
  <c r="Q506" i="53"/>
  <c r="R506" i="53" s="1"/>
  <c r="L506" i="53"/>
  <c r="M506" i="53" s="1"/>
  <c r="G506" i="53"/>
  <c r="H506" i="53" s="1"/>
  <c r="V505" i="53"/>
  <c r="W505" i="53" s="1"/>
  <c r="Q505" i="53"/>
  <c r="R505" i="53" s="1"/>
  <c r="L505" i="53"/>
  <c r="M505" i="53" s="1"/>
  <c r="H505" i="53"/>
  <c r="G505" i="53"/>
  <c r="V504" i="53"/>
  <c r="W504" i="53" s="1"/>
  <c r="Q504" i="53"/>
  <c r="R504" i="53" s="1"/>
  <c r="L504" i="53"/>
  <c r="M504" i="53" s="1"/>
  <c r="G504" i="53"/>
  <c r="V503" i="53"/>
  <c r="W503" i="53" s="1"/>
  <c r="Q503" i="53"/>
  <c r="R503" i="53" s="1"/>
  <c r="L503" i="53"/>
  <c r="M503" i="53" s="1"/>
  <c r="H503" i="53"/>
  <c r="G503" i="53"/>
  <c r="W502" i="53"/>
  <c r="V502" i="53"/>
  <c r="Q502" i="53"/>
  <c r="R502" i="53" s="1"/>
  <c r="L502" i="53"/>
  <c r="M502" i="53" s="1"/>
  <c r="G502" i="53"/>
  <c r="H502" i="53" s="1"/>
  <c r="V501" i="53"/>
  <c r="W501" i="53" s="1"/>
  <c r="Q501" i="53"/>
  <c r="R501" i="53" s="1"/>
  <c r="L501" i="53"/>
  <c r="M501" i="53" s="1"/>
  <c r="G501" i="53"/>
  <c r="H500" i="53"/>
  <c r="V499" i="53"/>
  <c r="W499" i="53" s="1"/>
  <c r="Q499" i="53"/>
  <c r="R499" i="53" s="1"/>
  <c r="L499" i="53"/>
  <c r="M499" i="53" s="1"/>
  <c r="G499" i="53"/>
  <c r="X499" i="53" s="1"/>
  <c r="AB499" i="53" s="1"/>
  <c r="V498" i="53"/>
  <c r="W498" i="53" s="1"/>
  <c r="Q498" i="53"/>
  <c r="R498" i="53" s="1"/>
  <c r="L498" i="53"/>
  <c r="M498" i="53" s="1"/>
  <c r="G498" i="53"/>
  <c r="V497" i="53"/>
  <c r="W497" i="53" s="1"/>
  <c r="R497" i="53"/>
  <c r="Q497" i="53"/>
  <c r="L497" i="53"/>
  <c r="M497" i="53" s="1"/>
  <c r="G497" i="53"/>
  <c r="W496" i="53"/>
  <c r="V496" i="53"/>
  <c r="Q496" i="53"/>
  <c r="R496" i="53" s="1"/>
  <c r="L496" i="53"/>
  <c r="M496" i="53" s="1"/>
  <c r="G496" i="53"/>
  <c r="V495" i="53"/>
  <c r="W495" i="53" s="1"/>
  <c r="Q495" i="53"/>
  <c r="R495" i="53" s="1"/>
  <c r="L495" i="53"/>
  <c r="M495" i="53" s="1"/>
  <c r="G495" i="53"/>
  <c r="X495" i="53" s="1"/>
  <c r="AB495" i="53" s="1"/>
  <c r="V494" i="53"/>
  <c r="W494" i="53" s="1"/>
  <c r="Q494" i="53"/>
  <c r="R494" i="53" s="1"/>
  <c r="L494" i="53"/>
  <c r="M494" i="53" s="1"/>
  <c r="G494" i="53"/>
  <c r="X494" i="53" s="1"/>
  <c r="AB494" i="53" s="1"/>
  <c r="V493" i="53"/>
  <c r="W493" i="53" s="1"/>
  <c r="Q493" i="53"/>
  <c r="R493" i="53" s="1"/>
  <c r="L493" i="53"/>
  <c r="M493" i="53" s="1"/>
  <c r="G493" i="53"/>
  <c r="V492" i="53"/>
  <c r="W492" i="53" s="1"/>
  <c r="Q492" i="53"/>
  <c r="R492" i="53" s="1"/>
  <c r="L492" i="53"/>
  <c r="M492" i="53" s="1"/>
  <c r="G492" i="53"/>
  <c r="V491" i="53"/>
  <c r="W491" i="53" s="1"/>
  <c r="Q491" i="53"/>
  <c r="R491" i="53" s="1"/>
  <c r="L491" i="53"/>
  <c r="M491" i="53" s="1"/>
  <c r="G491" i="53"/>
  <c r="X491" i="53" s="1"/>
  <c r="AB491" i="53" s="1"/>
  <c r="V490" i="53"/>
  <c r="W490" i="53" s="1"/>
  <c r="Q490" i="53"/>
  <c r="R490" i="53" s="1"/>
  <c r="L490" i="53"/>
  <c r="M490" i="53" s="1"/>
  <c r="G490" i="53"/>
  <c r="H489" i="53"/>
  <c r="V488" i="53"/>
  <c r="W488" i="53" s="1"/>
  <c r="Q488" i="53"/>
  <c r="R488" i="53" s="1"/>
  <c r="L488" i="53"/>
  <c r="M488" i="53" s="1"/>
  <c r="H488" i="53"/>
  <c r="G488" i="53"/>
  <c r="V487" i="53"/>
  <c r="W487" i="53" s="1"/>
  <c r="Q487" i="53"/>
  <c r="L487" i="53"/>
  <c r="M487" i="53" s="1"/>
  <c r="G487" i="53"/>
  <c r="H487" i="53" s="1"/>
  <c r="V486" i="53"/>
  <c r="W486" i="53" s="1"/>
  <c r="Q486" i="53"/>
  <c r="R486" i="53" s="1"/>
  <c r="L486" i="53"/>
  <c r="M486" i="53" s="1"/>
  <c r="H486" i="53"/>
  <c r="G486" i="53"/>
  <c r="V485" i="53"/>
  <c r="W485" i="53" s="1"/>
  <c r="Q485" i="53"/>
  <c r="R485" i="53" s="1"/>
  <c r="L485" i="53"/>
  <c r="M485" i="53" s="1"/>
  <c r="G485" i="53"/>
  <c r="V484" i="53"/>
  <c r="W484" i="53" s="1"/>
  <c r="Q484" i="53"/>
  <c r="R484" i="53" s="1"/>
  <c r="L484" i="53"/>
  <c r="M484" i="53" s="1"/>
  <c r="H484" i="53"/>
  <c r="G484" i="53"/>
  <c r="V483" i="53"/>
  <c r="W483" i="53" s="1"/>
  <c r="Q483" i="53"/>
  <c r="R483" i="53" s="1"/>
  <c r="L483" i="53"/>
  <c r="M483" i="53" s="1"/>
  <c r="G483" i="53"/>
  <c r="H483" i="53" s="1"/>
  <c r="V482" i="53"/>
  <c r="W482" i="53" s="1"/>
  <c r="Q482" i="53"/>
  <c r="R482" i="53" s="1"/>
  <c r="L482" i="53"/>
  <c r="M482" i="53" s="1"/>
  <c r="H482" i="53"/>
  <c r="G482" i="53"/>
  <c r="V481" i="53"/>
  <c r="W481" i="53" s="1"/>
  <c r="Q481" i="53"/>
  <c r="R481" i="53" s="1"/>
  <c r="L481" i="53"/>
  <c r="M481" i="53" s="1"/>
  <c r="G481" i="53"/>
  <c r="V480" i="53"/>
  <c r="W480" i="53" s="1"/>
  <c r="Q480" i="53"/>
  <c r="R480" i="53" s="1"/>
  <c r="L480" i="53"/>
  <c r="M480" i="53" s="1"/>
  <c r="H480" i="53"/>
  <c r="G480" i="53"/>
  <c r="V479" i="53"/>
  <c r="W479" i="53" s="1"/>
  <c r="Q479" i="53"/>
  <c r="L479" i="53"/>
  <c r="M479" i="53" s="1"/>
  <c r="G479" i="53"/>
  <c r="H479" i="53" s="1"/>
  <c r="H478" i="53"/>
  <c r="V477" i="53"/>
  <c r="W477" i="53" s="1"/>
  <c r="Q477" i="53"/>
  <c r="R477" i="53" s="1"/>
  <c r="M477" i="53"/>
  <c r="L477" i="53"/>
  <c r="G477" i="53"/>
  <c r="V476" i="53"/>
  <c r="W476" i="53" s="1"/>
  <c r="Q476" i="53"/>
  <c r="R476" i="53" s="1"/>
  <c r="L476" i="53"/>
  <c r="M476" i="53" s="1"/>
  <c r="G476" i="53"/>
  <c r="H476" i="53" s="1"/>
  <c r="V475" i="53"/>
  <c r="W475" i="53" s="1"/>
  <c r="Q475" i="53"/>
  <c r="R475" i="53" s="1"/>
  <c r="L475" i="53"/>
  <c r="M475" i="53" s="1"/>
  <c r="G475" i="53"/>
  <c r="H475" i="53" s="1"/>
  <c r="W474" i="53"/>
  <c r="V474" i="53"/>
  <c r="Q474" i="53"/>
  <c r="R474" i="53" s="1"/>
  <c r="L474" i="53"/>
  <c r="M474" i="53" s="1"/>
  <c r="G474" i="53"/>
  <c r="V473" i="53"/>
  <c r="W473" i="53" s="1"/>
  <c r="Q473" i="53"/>
  <c r="R473" i="53" s="1"/>
  <c r="L473" i="53"/>
  <c r="M473" i="53" s="1"/>
  <c r="G473" i="53"/>
  <c r="V472" i="53"/>
  <c r="W472" i="53" s="1"/>
  <c r="Q472" i="53"/>
  <c r="R472" i="53" s="1"/>
  <c r="L472" i="53"/>
  <c r="M472" i="53" s="1"/>
  <c r="G472" i="53"/>
  <c r="X472" i="53" s="1"/>
  <c r="AB472" i="53" s="1"/>
  <c r="V471" i="53"/>
  <c r="W471" i="53" s="1"/>
  <c r="Q471" i="53"/>
  <c r="R471" i="53" s="1"/>
  <c r="L471" i="53"/>
  <c r="M471" i="53" s="1"/>
  <c r="G471" i="53"/>
  <c r="H471" i="53" s="1"/>
  <c r="V470" i="53"/>
  <c r="W470" i="53" s="1"/>
  <c r="Q470" i="53"/>
  <c r="R470" i="53" s="1"/>
  <c r="L470" i="53"/>
  <c r="M470" i="53" s="1"/>
  <c r="G470" i="53"/>
  <c r="X470" i="53" s="1"/>
  <c r="AB470" i="53" s="1"/>
  <c r="V469" i="53"/>
  <c r="W469" i="53" s="1"/>
  <c r="Q469" i="53"/>
  <c r="R469" i="53" s="1"/>
  <c r="L469" i="53"/>
  <c r="M469" i="53" s="1"/>
  <c r="G469" i="53"/>
  <c r="V468" i="53"/>
  <c r="W468" i="53" s="1"/>
  <c r="Q468" i="53"/>
  <c r="R468" i="53" s="1"/>
  <c r="L468" i="53"/>
  <c r="M468" i="53" s="1"/>
  <c r="G468" i="53"/>
  <c r="X468" i="53" s="1"/>
  <c r="AB468" i="53" s="1"/>
  <c r="V466" i="53"/>
  <c r="W466" i="53" s="1"/>
  <c r="Q466" i="53"/>
  <c r="R466" i="53" s="1"/>
  <c r="L466" i="53"/>
  <c r="M466" i="53" s="1"/>
  <c r="G466" i="53"/>
  <c r="V465" i="53"/>
  <c r="W465" i="53" s="1"/>
  <c r="Q465" i="53"/>
  <c r="R465" i="53" s="1"/>
  <c r="L465" i="53"/>
  <c r="M465" i="53" s="1"/>
  <c r="G465" i="53"/>
  <c r="V464" i="53"/>
  <c r="W464" i="53" s="1"/>
  <c r="Q464" i="53"/>
  <c r="R464" i="53" s="1"/>
  <c r="L464" i="53"/>
  <c r="M464" i="53" s="1"/>
  <c r="G464" i="53"/>
  <c r="H464" i="53" s="1"/>
  <c r="W463" i="53"/>
  <c r="V463" i="53"/>
  <c r="Q463" i="53"/>
  <c r="R463" i="53" s="1"/>
  <c r="L463" i="53"/>
  <c r="M463" i="53" s="1"/>
  <c r="G463" i="53"/>
  <c r="H463" i="53" s="1"/>
  <c r="V462" i="53"/>
  <c r="W462" i="53" s="1"/>
  <c r="Q462" i="53"/>
  <c r="R462" i="53" s="1"/>
  <c r="L462" i="53"/>
  <c r="M462" i="53" s="1"/>
  <c r="G462" i="53"/>
  <c r="H462" i="53" s="1"/>
  <c r="W461" i="53"/>
  <c r="V461" i="53"/>
  <c r="Q461" i="53"/>
  <c r="R461" i="53" s="1"/>
  <c r="L461" i="53"/>
  <c r="M461" i="53" s="1"/>
  <c r="G461" i="53"/>
  <c r="V460" i="53"/>
  <c r="W460" i="53" s="1"/>
  <c r="Q460" i="53"/>
  <c r="R460" i="53" s="1"/>
  <c r="L460" i="53"/>
  <c r="M460" i="53" s="1"/>
  <c r="H460" i="53"/>
  <c r="G460" i="53"/>
  <c r="X459" i="53"/>
  <c r="AB459" i="53" s="1"/>
  <c r="V459" i="53"/>
  <c r="W459" i="53" s="1"/>
  <c r="Q459" i="53"/>
  <c r="R459" i="53" s="1"/>
  <c r="M459" i="53"/>
  <c r="L459" i="53"/>
  <c r="G459" i="53"/>
  <c r="H459" i="53" s="1"/>
  <c r="V458" i="53"/>
  <c r="W458" i="53" s="1"/>
  <c r="R458" i="53"/>
  <c r="Q458" i="53"/>
  <c r="L458" i="53"/>
  <c r="M458" i="53" s="1"/>
  <c r="G458" i="53"/>
  <c r="V457" i="53"/>
  <c r="W457" i="53" s="1"/>
  <c r="V584" i="53" s="1"/>
  <c r="Q457" i="53"/>
  <c r="R457" i="53" s="1"/>
  <c r="M457" i="53"/>
  <c r="L457" i="53"/>
  <c r="G457" i="53"/>
  <c r="AA454" i="53"/>
  <c r="V454" i="53"/>
  <c r="Q454" i="53"/>
  <c r="L454" i="53"/>
  <c r="M454" i="53" s="1"/>
  <c r="H454" i="53"/>
  <c r="G454" i="53"/>
  <c r="AA453" i="53"/>
  <c r="V453" i="53"/>
  <c r="Q453" i="53"/>
  <c r="L453" i="53"/>
  <c r="G453" i="53"/>
  <c r="AA452" i="53"/>
  <c r="H452" i="53" s="1"/>
  <c r="V452" i="53"/>
  <c r="Q452" i="53"/>
  <c r="L452" i="53"/>
  <c r="G452" i="53"/>
  <c r="X452" i="53" s="1"/>
  <c r="AA451" i="53"/>
  <c r="W451" i="53"/>
  <c r="V451" i="53"/>
  <c r="Q451" i="53"/>
  <c r="R451" i="53" s="1"/>
  <c r="L451" i="53"/>
  <c r="M451" i="53" s="1"/>
  <c r="G451" i="53"/>
  <c r="H451" i="53" s="1"/>
  <c r="AA450" i="53"/>
  <c r="V450" i="53"/>
  <c r="W450" i="53" s="1"/>
  <c r="R450" i="53"/>
  <c r="Q450" i="53"/>
  <c r="L450" i="53"/>
  <c r="M450" i="53" s="1"/>
  <c r="H450" i="53"/>
  <c r="G450" i="53"/>
  <c r="AA449" i="53"/>
  <c r="R449" i="53" s="1"/>
  <c r="V449" i="53"/>
  <c r="Q449" i="53"/>
  <c r="L449" i="53"/>
  <c r="H449" i="53"/>
  <c r="G449" i="53"/>
  <c r="X449" i="53" s="1"/>
  <c r="AB449" i="53" s="1"/>
  <c r="AA448" i="53"/>
  <c r="V448" i="53"/>
  <c r="Q448" i="53"/>
  <c r="L448" i="53"/>
  <c r="G448" i="53"/>
  <c r="AA447" i="53"/>
  <c r="V447" i="53"/>
  <c r="W447" i="53" s="1"/>
  <c r="Q447" i="53"/>
  <c r="R447" i="53" s="1"/>
  <c r="L447" i="53"/>
  <c r="M447" i="53" s="1"/>
  <c r="G447" i="53"/>
  <c r="AA446" i="53"/>
  <c r="V446" i="53"/>
  <c r="Q446" i="53"/>
  <c r="L446" i="53"/>
  <c r="G446" i="53"/>
  <c r="AA445" i="53"/>
  <c r="V445" i="53"/>
  <c r="Q445" i="53"/>
  <c r="L445" i="53"/>
  <c r="G445" i="53"/>
  <c r="AA444" i="53"/>
  <c r="H444" i="53" s="1"/>
  <c r="V444" i="53"/>
  <c r="Q444" i="53"/>
  <c r="L444" i="53"/>
  <c r="G444" i="53"/>
  <c r="X444" i="53" s="1"/>
  <c r="AA443" i="53"/>
  <c r="W443" i="53"/>
  <c r="V443" i="53"/>
  <c r="Q443" i="53"/>
  <c r="R443" i="53" s="1"/>
  <c r="L443" i="53"/>
  <c r="M443" i="53" s="1"/>
  <c r="G443" i="53"/>
  <c r="H443" i="53" s="1"/>
  <c r="AA442" i="53"/>
  <c r="V442" i="53"/>
  <c r="W442" i="53" s="1"/>
  <c r="R442" i="53"/>
  <c r="Q442" i="53"/>
  <c r="L442" i="53"/>
  <c r="M442" i="53" s="1"/>
  <c r="H442" i="53"/>
  <c r="G442" i="53"/>
  <c r="AA441" i="53"/>
  <c r="R441" i="53" s="1"/>
  <c r="V441" i="53"/>
  <c r="Q441" i="53"/>
  <c r="L441" i="53"/>
  <c r="H441" i="53"/>
  <c r="G441" i="53"/>
  <c r="X441" i="53" s="1"/>
  <c r="AB441" i="53" s="1"/>
  <c r="AA440" i="53"/>
  <c r="V440" i="53"/>
  <c r="Q440" i="53"/>
  <c r="L440" i="53"/>
  <c r="G440" i="53"/>
  <c r="AA439" i="53"/>
  <c r="V439" i="53"/>
  <c r="Q439" i="53"/>
  <c r="L439" i="53"/>
  <c r="G439" i="53"/>
  <c r="AA438" i="53"/>
  <c r="R438" i="53" s="1"/>
  <c r="V438" i="53"/>
  <c r="W438" i="53" s="1"/>
  <c r="Q438" i="53"/>
  <c r="L438" i="53"/>
  <c r="G438" i="53"/>
  <c r="H438" i="53" s="1"/>
  <c r="AA437" i="53"/>
  <c r="V437" i="53"/>
  <c r="Q437" i="53"/>
  <c r="L437" i="53"/>
  <c r="H437" i="53"/>
  <c r="G437" i="53"/>
  <c r="AA436" i="53"/>
  <c r="H436" i="53" s="1"/>
  <c r="V436" i="53"/>
  <c r="Q436" i="53"/>
  <c r="L436" i="53"/>
  <c r="G436" i="53"/>
  <c r="X436" i="53" s="1"/>
  <c r="AA435" i="53"/>
  <c r="V435" i="53"/>
  <c r="Q435" i="53"/>
  <c r="R435" i="53" s="1"/>
  <c r="M435" i="53"/>
  <c r="L435" i="53"/>
  <c r="G435" i="53"/>
  <c r="H435" i="53" s="1"/>
  <c r="AA434" i="53"/>
  <c r="W434" i="53" s="1"/>
  <c r="V434" i="53"/>
  <c r="R434" i="53"/>
  <c r="Q434" i="53"/>
  <c r="M434" i="53"/>
  <c r="L434" i="53"/>
  <c r="H434" i="53"/>
  <c r="G434" i="53"/>
  <c r="X434" i="53" s="1"/>
  <c r="AB434" i="53" s="1"/>
  <c r="AA433" i="53"/>
  <c r="H433" i="53" s="1"/>
  <c r="V433" i="53"/>
  <c r="Q433" i="53"/>
  <c r="R433" i="53" s="1"/>
  <c r="L433" i="53"/>
  <c r="M433" i="53" s="1"/>
  <c r="G433" i="53"/>
  <c r="AA432" i="53"/>
  <c r="V432" i="53"/>
  <c r="Q432" i="53"/>
  <c r="L432" i="53"/>
  <c r="G432" i="53"/>
  <c r="AA431" i="53"/>
  <c r="W431" i="53" s="1"/>
  <c r="V431" i="53"/>
  <c r="Q431" i="53"/>
  <c r="L431" i="53"/>
  <c r="M431" i="53" s="1"/>
  <c r="G431" i="53"/>
  <c r="AA430" i="53"/>
  <c r="V430" i="53"/>
  <c r="W430" i="53" s="1"/>
  <c r="Q430" i="53"/>
  <c r="L430" i="53"/>
  <c r="M430" i="53" s="1"/>
  <c r="G430" i="53"/>
  <c r="H430" i="53" s="1"/>
  <c r="AA429" i="53"/>
  <c r="R429" i="53" s="1"/>
  <c r="V429" i="53"/>
  <c r="Q429" i="53"/>
  <c r="L429" i="53"/>
  <c r="G429" i="53"/>
  <c r="H429" i="53" s="1"/>
  <c r="AA428" i="53"/>
  <c r="V428" i="53"/>
  <c r="Q428" i="53"/>
  <c r="L428" i="53"/>
  <c r="G428" i="53"/>
  <c r="X428" i="53" s="1"/>
  <c r="AA427" i="53"/>
  <c r="W427" i="53" s="1"/>
  <c r="V427" i="53"/>
  <c r="Q427" i="53"/>
  <c r="M427" i="53"/>
  <c r="L427" i="53"/>
  <c r="X427" i="53" s="1"/>
  <c r="AB427" i="53" s="1"/>
  <c r="G427" i="53"/>
  <c r="AA426" i="53"/>
  <c r="V426" i="53"/>
  <c r="W426" i="53" s="1"/>
  <c r="Q426" i="53"/>
  <c r="R426" i="53" s="1"/>
  <c r="L426" i="53"/>
  <c r="M426" i="53" s="1"/>
  <c r="G426" i="53"/>
  <c r="AA425" i="53"/>
  <c r="H425" i="53" s="1"/>
  <c r="V425" i="53"/>
  <c r="Q425" i="53"/>
  <c r="R425" i="53" s="1"/>
  <c r="L425" i="53"/>
  <c r="M425" i="53" s="1"/>
  <c r="G425" i="53"/>
  <c r="AA424" i="53"/>
  <c r="V424" i="53"/>
  <c r="Q424" i="53"/>
  <c r="L424" i="53"/>
  <c r="G424" i="53"/>
  <c r="AA423" i="53"/>
  <c r="V423" i="53"/>
  <c r="Q423" i="53"/>
  <c r="L423" i="53"/>
  <c r="M423" i="53" s="1"/>
  <c r="G423" i="53"/>
  <c r="AA422" i="53"/>
  <c r="R422" i="53" s="1"/>
  <c r="V422" i="53"/>
  <c r="Q422" i="53"/>
  <c r="L422" i="53"/>
  <c r="M422" i="53" s="1"/>
  <c r="H422" i="53"/>
  <c r="G422" i="53"/>
  <c r="AA419" i="53"/>
  <c r="V419" i="53"/>
  <c r="Q419" i="53"/>
  <c r="L419" i="53"/>
  <c r="G419" i="53"/>
  <c r="H419" i="53" s="1"/>
  <c r="AA418" i="53"/>
  <c r="H418" i="53" s="1"/>
  <c r="V418" i="53"/>
  <c r="Q418" i="53"/>
  <c r="L418" i="53"/>
  <c r="G418" i="53"/>
  <c r="X418" i="53" s="1"/>
  <c r="AA417" i="53"/>
  <c r="V417" i="53"/>
  <c r="Q417" i="53"/>
  <c r="R417" i="53" s="1"/>
  <c r="L417" i="53"/>
  <c r="M417" i="53" s="1"/>
  <c r="G417" i="53"/>
  <c r="H417" i="53" s="1"/>
  <c r="AA414" i="53"/>
  <c r="V414" i="53"/>
  <c r="W414" i="53" s="1"/>
  <c r="R414" i="53"/>
  <c r="Q414" i="53"/>
  <c r="L414" i="53"/>
  <c r="M414" i="53" s="1"/>
  <c r="H414" i="53"/>
  <c r="G414" i="53"/>
  <c r="X414" i="53" s="1"/>
  <c r="AB414" i="53" s="1"/>
  <c r="AA413" i="53"/>
  <c r="AB413" i="53" s="1"/>
  <c r="V413" i="53"/>
  <c r="W413" i="53" s="1"/>
  <c r="R413" i="53"/>
  <c r="Q413" i="53"/>
  <c r="L413" i="53"/>
  <c r="M413" i="53" s="1"/>
  <c r="G413" i="53"/>
  <c r="X413" i="53" s="1"/>
  <c r="AA412" i="53"/>
  <c r="V412" i="53"/>
  <c r="W412" i="53" s="1"/>
  <c r="Q412" i="53"/>
  <c r="R412" i="53" s="1"/>
  <c r="L412" i="53"/>
  <c r="M412" i="53" s="1"/>
  <c r="G412" i="53"/>
  <c r="AA411" i="53"/>
  <c r="V411" i="53"/>
  <c r="Q411" i="53"/>
  <c r="L411" i="53"/>
  <c r="G411" i="53"/>
  <c r="AA410" i="53"/>
  <c r="H410" i="53" s="1"/>
  <c r="V410" i="53"/>
  <c r="Q410" i="53"/>
  <c r="L410" i="53"/>
  <c r="M410" i="53" s="1"/>
  <c r="G410" i="53"/>
  <c r="X410" i="53" s="1"/>
  <c r="AA409" i="53"/>
  <c r="W409" i="53"/>
  <c r="V409" i="53"/>
  <c r="Q409" i="53"/>
  <c r="R409" i="53" s="1"/>
  <c r="L409" i="53"/>
  <c r="M409" i="53" s="1"/>
  <c r="G409" i="53"/>
  <c r="H409" i="53" s="1"/>
  <c r="AA408" i="53"/>
  <c r="V408" i="53"/>
  <c r="W408" i="53" s="1"/>
  <c r="Q408" i="53"/>
  <c r="R408" i="53" s="1"/>
  <c r="L408" i="53"/>
  <c r="M408" i="53" s="1"/>
  <c r="G408" i="53"/>
  <c r="AA407" i="53"/>
  <c r="V407" i="53"/>
  <c r="Q407" i="53"/>
  <c r="L407" i="53"/>
  <c r="G407" i="53"/>
  <c r="AA406" i="53"/>
  <c r="H406" i="53" s="1"/>
  <c r="V406" i="53"/>
  <c r="Q406" i="53"/>
  <c r="L406" i="53"/>
  <c r="M406" i="53" s="1"/>
  <c r="G406" i="53"/>
  <c r="X406" i="53" s="1"/>
  <c r="AA405" i="53"/>
  <c r="V405" i="53"/>
  <c r="Q405" i="53"/>
  <c r="R405" i="53" s="1"/>
  <c r="L405" i="53"/>
  <c r="M405" i="53" s="1"/>
  <c r="G405" i="53"/>
  <c r="H405" i="53" s="1"/>
  <c r="AA404" i="53"/>
  <c r="V404" i="53"/>
  <c r="W404" i="53" s="1"/>
  <c r="Q404" i="53"/>
  <c r="R404" i="53" s="1"/>
  <c r="L404" i="53"/>
  <c r="M404" i="53" s="1"/>
  <c r="G404" i="53"/>
  <c r="AA403" i="53"/>
  <c r="V403" i="53"/>
  <c r="Q403" i="53"/>
  <c r="L403" i="53"/>
  <c r="G403" i="53"/>
  <c r="H403" i="53" s="1"/>
  <c r="AA402" i="53"/>
  <c r="V402" i="53"/>
  <c r="Q402" i="53"/>
  <c r="R402" i="53" s="1"/>
  <c r="L402" i="53"/>
  <c r="M402" i="53" s="1"/>
  <c r="G402" i="53"/>
  <c r="X402" i="53" s="1"/>
  <c r="AA401" i="53"/>
  <c r="V401" i="53"/>
  <c r="Q401" i="53"/>
  <c r="L401" i="53"/>
  <c r="G401" i="53"/>
  <c r="X401" i="53" s="1"/>
  <c r="AA400" i="53"/>
  <c r="V400" i="53"/>
  <c r="Q400" i="53"/>
  <c r="L400" i="53"/>
  <c r="G400" i="53"/>
  <c r="AA399" i="53"/>
  <c r="V399" i="53"/>
  <c r="Q399" i="53"/>
  <c r="L399" i="53"/>
  <c r="G399" i="53"/>
  <c r="AA398" i="53"/>
  <c r="V398" i="53"/>
  <c r="Q398" i="53"/>
  <c r="L398" i="53"/>
  <c r="M398" i="53" s="1"/>
  <c r="G398" i="53"/>
  <c r="X398" i="53" s="1"/>
  <c r="AA397" i="53"/>
  <c r="V397" i="53"/>
  <c r="Q397" i="53"/>
  <c r="L397" i="53"/>
  <c r="G397" i="53"/>
  <c r="X397" i="53" s="1"/>
  <c r="AA396" i="53"/>
  <c r="W396" i="53" s="1"/>
  <c r="V396" i="53"/>
  <c r="Q396" i="53"/>
  <c r="L396" i="53"/>
  <c r="G396" i="53"/>
  <c r="AA395" i="53"/>
  <c r="V395" i="53"/>
  <c r="Q395" i="53"/>
  <c r="L395" i="53"/>
  <c r="G395" i="53"/>
  <c r="AA394" i="53"/>
  <c r="X394" i="53"/>
  <c r="V394" i="53"/>
  <c r="Q394" i="53"/>
  <c r="L394" i="53"/>
  <c r="M394" i="53" s="1"/>
  <c r="H394" i="53"/>
  <c r="G394" i="53"/>
  <c r="AA391" i="53"/>
  <c r="V391" i="53"/>
  <c r="Q391" i="53"/>
  <c r="R391" i="53" s="1"/>
  <c r="L391" i="53"/>
  <c r="G391" i="53"/>
  <c r="X391" i="53" s="1"/>
  <c r="AA390" i="53"/>
  <c r="W390" i="53" s="1"/>
  <c r="V390" i="53"/>
  <c r="Q390" i="53"/>
  <c r="L390" i="53"/>
  <c r="G390" i="53"/>
  <c r="AA389" i="53"/>
  <c r="V389" i="53"/>
  <c r="Q389" i="53"/>
  <c r="L389" i="53"/>
  <c r="G389" i="53"/>
  <c r="AA388" i="53"/>
  <c r="V388" i="53"/>
  <c r="W388" i="53" s="1"/>
  <c r="Q388" i="53"/>
  <c r="R388" i="53" s="1"/>
  <c r="L388" i="53"/>
  <c r="M388" i="53" s="1"/>
  <c r="G388" i="53"/>
  <c r="X388" i="53" s="1"/>
  <c r="AB388" i="53" s="1"/>
  <c r="AA387" i="53"/>
  <c r="V387" i="53"/>
  <c r="Q387" i="53"/>
  <c r="R387" i="53" s="1"/>
  <c r="L387" i="53"/>
  <c r="G387" i="53"/>
  <c r="X387" i="53" s="1"/>
  <c r="AA384" i="53"/>
  <c r="V384" i="53"/>
  <c r="Q384" i="53"/>
  <c r="L384" i="53"/>
  <c r="G384" i="53"/>
  <c r="AA383" i="53"/>
  <c r="R383" i="53" s="1"/>
  <c r="V383" i="53"/>
  <c r="Q383" i="53"/>
  <c r="L383" i="53"/>
  <c r="G383" i="53"/>
  <c r="AA382" i="53"/>
  <c r="V382" i="53"/>
  <c r="Q382" i="53"/>
  <c r="R382" i="53" s="1"/>
  <c r="L382" i="53"/>
  <c r="M382" i="53" s="1"/>
  <c r="G382" i="53"/>
  <c r="X382" i="53" s="1"/>
  <c r="AB382" i="53" s="1"/>
  <c r="AA378" i="53"/>
  <c r="V378" i="53"/>
  <c r="Q378" i="53"/>
  <c r="L378" i="53"/>
  <c r="G378" i="53"/>
  <c r="X378" i="53" s="1"/>
  <c r="AA377" i="53"/>
  <c r="V377" i="53"/>
  <c r="Q377" i="53"/>
  <c r="L377" i="53"/>
  <c r="G377" i="53"/>
  <c r="AA376" i="53"/>
  <c r="R376" i="53" s="1"/>
  <c r="V376" i="53"/>
  <c r="Q376" i="53"/>
  <c r="L376" i="53"/>
  <c r="G376" i="53"/>
  <c r="AA375" i="53"/>
  <c r="H375" i="53" s="1"/>
  <c r="V375" i="53"/>
  <c r="Q375" i="53"/>
  <c r="R375" i="53" s="1"/>
  <c r="L375" i="53"/>
  <c r="M375" i="53" s="1"/>
  <c r="G375" i="53"/>
  <c r="AA374" i="53"/>
  <c r="V374" i="53"/>
  <c r="Q374" i="53"/>
  <c r="L374" i="53"/>
  <c r="G374" i="53"/>
  <c r="X374" i="53" s="1"/>
  <c r="AA373" i="53"/>
  <c r="W373" i="53" s="1"/>
  <c r="V373" i="53"/>
  <c r="Q373" i="53"/>
  <c r="L373" i="53"/>
  <c r="G373" i="53"/>
  <c r="AA372" i="53"/>
  <c r="V372" i="53"/>
  <c r="Q372" i="53"/>
  <c r="L372" i="53"/>
  <c r="G372" i="53"/>
  <c r="H372" i="53" s="1"/>
  <c r="AA371" i="53"/>
  <c r="H371" i="53" s="1"/>
  <c r="V371" i="53"/>
  <c r="Q371" i="53"/>
  <c r="L371" i="53"/>
  <c r="M371" i="53" s="1"/>
  <c r="G371" i="53"/>
  <c r="X371" i="53" s="1"/>
  <c r="AA370" i="53"/>
  <c r="V370" i="53"/>
  <c r="W370" i="53" s="1"/>
  <c r="Q370" i="53"/>
  <c r="R370" i="53" s="1"/>
  <c r="L370" i="53"/>
  <c r="M370" i="53" s="1"/>
  <c r="G370" i="53"/>
  <c r="AA369" i="53"/>
  <c r="W369" i="53" s="1"/>
  <c r="V369" i="53"/>
  <c r="Q369" i="53"/>
  <c r="L369" i="53"/>
  <c r="G369" i="53"/>
  <c r="AA368" i="53"/>
  <c r="V368" i="53"/>
  <c r="Q368" i="53"/>
  <c r="L368" i="53"/>
  <c r="G368" i="53"/>
  <c r="AA367" i="53"/>
  <c r="V367" i="53"/>
  <c r="Q367" i="53"/>
  <c r="L367" i="53"/>
  <c r="G367" i="53"/>
  <c r="AA366" i="53"/>
  <c r="R366" i="53" s="1"/>
  <c r="V366" i="53"/>
  <c r="Q366" i="53"/>
  <c r="L366" i="53"/>
  <c r="H366" i="53"/>
  <c r="G366" i="53"/>
  <c r="AA365" i="53"/>
  <c r="V365" i="53"/>
  <c r="Q365" i="53"/>
  <c r="L365" i="53"/>
  <c r="G365" i="53"/>
  <c r="AA364" i="53"/>
  <c r="V364" i="53"/>
  <c r="Q364" i="53"/>
  <c r="L364" i="53"/>
  <c r="M364" i="53" s="1"/>
  <c r="G364" i="53"/>
  <c r="X364" i="53" s="1"/>
  <c r="AA363" i="53"/>
  <c r="V363" i="53"/>
  <c r="Q363" i="53"/>
  <c r="L363" i="53"/>
  <c r="M363" i="53" s="1"/>
  <c r="G363" i="53"/>
  <c r="H363" i="53" s="1"/>
  <c r="AA362" i="53"/>
  <c r="W362" i="53"/>
  <c r="V362" i="53"/>
  <c r="Q362" i="53"/>
  <c r="R362" i="53" s="1"/>
  <c r="L362" i="53"/>
  <c r="M362" i="53" s="1"/>
  <c r="G362" i="53"/>
  <c r="H362" i="53" s="1"/>
  <c r="AA361" i="53"/>
  <c r="V361" i="53"/>
  <c r="Q361" i="53"/>
  <c r="L361" i="53"/>
  <c r="G361" i="53"/>
  <c r="AA360" i="53"/>
  <c r="W360" i="53"/>
  <c r="V360" i="53"/>
  <c r="Q360" i="53"/>
  <c r="L360" i="53"/>
  <c r="M360" i="53" s="1"/>
  <c r="G360" i="53"/>
  <c r="AA359" i="53"/>
  <c r="V359" i="53"/>
  <c r="Q359" i="53"/>
  <c r="L359" i="53"/>
  <c r="G359" i="53"/>
  <c r="AA358" i="53"/>
  <c r="V358" i="53"/>
  <c r="Q358" i="53"/>
  <c r="L358" i="53"/>
  <c r="G358" i="53"/>
  <c r="X358" i="53" s="1"/>
  <c r="AA357" i="53"/>
  <c r="V357" i="53"/>
  <c r="Q357" i="53"/>
  <c r="L357" i="53"/>
  <c r="M357" i="53" s="1"/>
  <c r="G357" i="53"/>
  <c r="X357" i="53" s="1"/>
  <c r="AA356" i="53"/>
  <c r="V356" i="53"/>
  <c r="Q356" i="53"/>
  <c r="L356" i="53"/>
  <c r="G356" i="53"/>
  <c r="X356" i="53" s="1"/>
  <c r="AA355" i="53"/>
  <c r="V355" i="53"/>
  <c r="Q355" i="53"/>
  <c r="L355" i="53"/>
  <c r="M355" i="53" s="1"/>
  <c r="G355" i="53"/>
  <c r="X355" i="53" s="1"/>
  <c r="AA354" i="53"/>
  <c r="W354" i="53"/>
  <c r="V354" i="53"/>
  <c r="Q354" i="53"/>
  <c r="R354" i="53" s="1"/>
  <c r="L354" i="53"/>
  <c r="M354" i="53" s="1"/>
  <c r="G354" i="53"/>
  <c r="H354" i="53" s="1"/>
  <c r="AA353" i="53"/>
  <c r="W353" i="53" s="1"/>
  <c r="V353" i="53"/>
  <c r="Q353" i="53"/>
  <c r="L353" i="53"/>
  <c r="M353" i="53" s="1"/>
  <c r="G353" i="53"/>
  <c r="AA352" i="53"/>
  <c r="V352" i="53"/>
  <c r="Q352" i="53"/>
  <c r="L352" i="53"/>
  <c r="G352" i="53"/>
  <c r="AA351" i="53"/>
  <c r="V351" i="53"/>
  <c r="Q351" i="53"/>
  <c r="L351" i="53"/>
  <c r="G351" i="53"/>
  <c r="AA350" i="53"/>
  <c r="V350" i="53"/>
  <c r="Q350" i="53"/>
  <c r="R350" i="53" s="1"/>
  <c r="L350" i="53"/>
  <c r="H350" i="53"/>
  <c r="G350" i="53"/>
  <c r="AA349" i="53"/>
  <c r="V349" i="53"/>
  <c r="Q349" i="53"/>
  <c r="L349" i="53"/>
  <c r="G349" i="53"/>
  <c r="AA348" i="53"/>
  <c r="V348" i="53"/>
  <c r="Q348" i="53"/>
  <c r="L348" i="53"/>
  <c r="M348" i="53" s="1"/>
  <c r="G348" i="53"/>
  <c r="X348" i="53" s="1"/>
  <c r="AA347" i="53"/>
  <c r="V347" i="53"/>
  <c r="W347" i="53" s="1"/>
  <c r="Q347" i="53"/>
  <c r="R347" i="53" s="1"/>
  <c r="L347" i="53"/>
  <c r="M347" i="53" s="1"/>
  <c r="G347" i="53"/>
  <c r="H347" i="53" s="1"/>
  <c r="AA346" i="53"/>
  <c r="W346" i="53"/>
  <c r="V346" i="53"/>
  <c r="Q346" i="53"/>
  <c r="R346" i="53" s="1"/>
  <c r="L346" i="53"/>
  <c r="M346" i="53" s="1"/>
  <c r="G346" i="53"/>
  <c r="AA345" i="53"/>
  <c r="V345" i="53"/>
  <c r="Q345" i="53"/>
  <c r="L345" i="53"/>
  <c r="G345" i="53"/>
  <c r="AA344" i="53"/>
  <c r="W344" i="53"/>
  <c r="V344" i="53"/>
  <c r="Q344" i="53"/>
  <c r="L344" i="53"/>
  <c r="M344" i="53" s="1"/>
  <c r="G344" i="53"/>
  <c r="AA343" i="53"/>
  <c r="V343" i="53"/>
  <c r="Q343" i="53"/>
  <c r="R343" i="53" s="1"/>
  <c r="L343" i="53"/>
  <c r="G343" i="53"/>
  <c r="AA342" i="53"/>
  <c r="V342" i="53"/>
  <c r="Q342" i="53"/>
  <c r="L342" i="53"/>
  <c r="G342" i="53"/>
  <c r="X342" i="53" s="1"/>
  <c r="AA341" i="53"/>
  <c r="V341" i="53"/>
  <c r="W341" i="53" s="1"/>
  <c r="Q341" i="53"/>
  <c r="L341" i="53"/>
  <c r="M341" i="53" s="1"/>
  <c r="G341" i="53"/>
  <c r="H341" i="53" s="1"/>
  <c r="AA340" i="53"/>
  <c r="V340" i="53"/>
  <c r="Q340" i="53"/>
  <c r="L340" i="53"/>
  <c r="M340" i="53" s="1"/>
  <c r="G340" i="53"/>
  <c r="X340" i="53" s="1"/>
  <c r="AA339" i="53"/>
  <c r="V339" i="53"/>
  <c r="W339" i="53" s="1"/>
  <c r="Q339" i="53"/>
  <c r="L339" i="53"/>
  <c r="M339" i="53" s="1"/>
  <c r="G339" i="53"/>
  <c r="X339" i="53" s="1"/>
  <c r="AA338" i="53"/>
  <c r="W338" i="53" s="1"/>
  <c r="V338" i="53"/>
  <c r="Q338" i="53"/>
  <c r="L338" i="53"/>
  <c r="M338" i="53" s="1"/>
  <c r="G338" i="53"/>
  <c r="AA337" i="53"/>
  <c r="V337" i="53"/>
  <c r="Q337" i="53"/>
  <c r="L337" i="53"/>
  <c r="G337" i="53"/>
  <c r="AA336" i="53"/>
  <c r="V336" i="53"/>
  <c r="Q336" i="53"/>
  <c r="L336" i="53"/>
  <c r="G336" i="53"/>
  <c r="AA335" i="53"/>
  <c r="V335" i="53"/>
  <c r="Q335" i="53"/>
  <c r="L335" i="53"/>
  <c r="G335" i="53"/>
  <c r="AA334" i="53"/>
  <c r="V334" i="53"/>
  <c r="Q334" i="53"/>
  <c r="L334" i="53"/>
  <c r="G334" i="53"/>
  <c r="AA333" i="53"/>
  <c r="M333" i="53" s="1"/>
  <c r="V333" i="53"/>
  <c r="Q333" i="53"/>
  <c r="L333" i="53"/>
  <c r="G333" i="53"/>
  <c r="AA332" i="53"/>
  <c r="V332" i="53"/>
  <c r="Q332" i="53"/>
  <c r="L332" i="53"/>
  <c r="M332" i="53" s="1"/>
  <c r="G332" i="53"/>
  <c r="X332" i="53" s="1"/>
  <c r="AA331" i="53"/>
  <c r="V331" i="53"/>
  <c r="W331" i="53" s="1"/>
  <c r="Q331" i="53"/>
  <c r="L331" i="53"/>
  <c r="M331" i="53" s="1"/>
  <c r="G331" i="53"/>
  <c r="H331" i="53" s="1"/>
  <c r="AA330" i="53"/>
  <c r="W330" i="53"/>
  <c r="V330" i="53"/>
  <c r="Q330" i="53"/>
  <c r="L330" i="53"/>
  <c r="M330" i="53" s="1"/>
  <c r="G330" i="53"/>
  <c r="AA329" i="53"/>
  <c r="V329" i="53"/>
  <c r="Q329" i="53"/>
  <c r="L329" i="53"/>
  <c r="G329" i="53"/>
  <c r="AA328" i="53"/>
  <c r="R328" i="53" s="1"/>
  <c r="W328" i="53"/>
  <c r="V328" i="53"/>
  <c r="Q328" i="53"/>
  <c r="L328" i="53"/>
  <c r="M328" i="53" s="1"/>
  <c r="G328" i="53"/>
  <c r="AA327" i="53"/>
  <c r="V327" i="53"/>
  <c r="Q327" i="53"/>
  <c r="L327" i="53"/>
  <c r="G327" i="53"/>
  <c r="AA326" i="53"/>
  <c r="V326" i="53"/>
  <c r="Q326" i="53"/>
  <c r="L326" i="53"/>
  <c r="G326" i="53"/>
  <c r="AA325" i="53"/>
  <c r="V325" i="53"/>
  <c r="Q325" i="53"/>
  <c r="L325" i="53"/>
  <c r="M325" i="53" s="1"/>
  <c r="G325" i="53"/>
  <c r="AA324" i="53"/>
  <c r="V324" i="53"/>
  <c r="Q324" i="53"/>
  <c r="L324" i="53"/>
  <c r="G324" i="53"/>
  <c r="X324" i="53" s="1"/>
  <c r="AA323" i="53"/>
  <c r="V323" i="53"/>
  <c r="Q323" i="53"/>
  <c r="L323" i="53"/>
  <c r="M323" i="53" s="1"/>
  <c r="G323" i="53"/>
  <c r="X323" i="53" s="1"/>
  <c r="AA322" i="53"/>
  <c r="V322" i="53"/>
  <c r="W322" i="53" s="1"/>
  <c r="Q322" i="53"/>
  <c r="R322" i="53" s="1"/>
  <c r="L322" i="53"/>
  <c r="M322" i="53" s="1"/>
  <c r="G322" i="53"/>
  <c r="H322" i="53" s="1"/>
  <c r="AA321" i="53"/>
  <c r="W321" i="53" s="1"/>
  <c r="V321" i="53"/>
  <c r="Q321" i="53"/>
  <c r="L321" i="53"/>
  <c r="M321" i="53" s="1"/>
  <c r="G321" i="53"/>
  <c r="AA320" i="53"/>
  <c r="V320" i="53"/>
  <c r="Q320" i="53"/>
  <c r="L320" i="53"/>
  <c r="G320" i="53"/>
  <c r="AA319" i="53"/>
  <c r="V319" i="53"/>
  <c r="Q319" i="53"/>
  <c r="L319" i="53"/>
  <c r="G319" i="53"/>
  <c r="AA318" i="53"/>
  <c r="V318" i="53"/>
  <c r="Q318" i="53"/>
  <c r="R318" i="53" s="1"/>
  <c r="L318" i="53"/>
  <c r="H318" i="53"/>
  <c r="G318" i="53"/>
  <c r="AA317" i="53"/>
  <c r="M317" i="53" s="1"/>
  <c r="V317" i="53"/>
  <c r="Q317" i="53"/>
  <c r="L317" i="53"/>
  <c r="G317" i="53"/>
  <c r="AA316" i="53"/>
  <c r="V316" i="53"/>
  <c r="Q316" i="53"/>
  <c r="L316" i="53"/>
  <c r="M316" i="53" s="1"/>
  <c r="G316" i="53"/>
  <c r="X316" i="53" s="1"/>
  <c r="AA315" i="53"/>
  <c r="V315" i="53"/>
  <c r="Q315" i="53"/>
  <c r="R315" i="53" s="1"/>
  <c r="L315" i="53"/>
  <c r="M315" i="53" s="1"/>
  <c r="H315" i="53"/>
  <c r="G315" i="53"/>
  <c r="AA314" i="53"/>
  <c r="W314" i="53"/>
  <c r="V314" i="53"/>
  <c r="Q314" i="53"/>
  <c r="L314" i="53"/>
  <c r="M314" i="53" s="1"/>
  <c r="G314" i="53"/>
  <c r="AA313" i="53"/>
  <c r="V313" i="53"/>
  <c r="Q313" i="53"/>
  <c r="L313" i="53"/>
  <c r="G313" i="53"/>
  <c r="AA312" i="53"/>
  <c r="R312" i="53" s="1"/>
  <c r="W312" i="53"/>
  <c r="V312" i="53"/>
  <c r="Q312" i="53"/>
  <c r="L312" i="53"/>
  <c r="M312" i="53" s="1"/>
  <c r="G312" i="53"/>
  <c r="AA311" i="53"/>
  <c r="V311" i="53"/>
  <c r="Q311" i="53"/>
  <c r="R311" i="53" s="1"/>
  <c r="L311" i="53"/>
  <c r="G311" i="53"/>
  <c r="AA310" i="53"/>
  <c r="V310" i="53"/>
  <c r="Q310" i="53"/>
  <c r="L310" i="53"/>
  <c r="G310" i="53"/>
  <c r="X310" i="53" s="1"/>
  <c r="AA309" i="53"/>
  <c r="V309" i="53"/>
  <c r="Q309" i="53"/>
  <c r="M309" i="53"/>
  <c r="L309" i="53"/>
  <c r="G309" i="53"/>
  <c r="H309" i="53" s="1"/>
  <c r="AA308" i="53"/>
  <c r="V308" i="53"/>
  <c r="Q308" i="53"/>
  <c r="L308" i="53"/>
  <c r="G308" i="53"/>
  <c r="X308" i="53" s="1"/>
  <c r="AA307" i="53"/>
  <c r="H307" i="53" s="1"/>
  <c r="V307" i="53"/>
  <c r="W307" i="53" s="1"/>
  <c r="Q307" i="53"/>
  <c r="L307" i="53"/>
  <c r="M307" i="53" s="1"/>
  <c r="G307" i="53"/>
  <c r="X307" i="53" s="1"/>
  <c r="AA306" i="53"/>
  <c r="W306" i="53"/>
  <c r="V306" i="53"/>
  <c r="Q306" i="53"/>
  <c r="L306" i="53"/>
  <c r="M306" i="53" s="1"/>
  <c r="G306" i="53"/>
  <c r="AA305" i="53"/>
  <c r="V305" i="53"/>
  <c r="Q305" i="53"/>
  <c r="L305" i="53"/>
  <c r="G305" i="53"/>
  <c r="AA304" i="53"/>
  <c r="V304" i="53"/>
  <c r="Q304" i="53"/>
  <c r="L304" i="53"/>
  <c r="G304" i="53"/>
  <c r="AA303" i="53"/>
  <c r="V303" i="53"/>
  <c r="Q303" i="53"/>
  <c r="L303" i="53"/>
  <c r="G303" i="53"/>
  <c r="AA302" i="53"/>
  <c r="R302" i="53" s="1"/>
  <c r="V302" i="53"/>
  <c r="Q302" i="53"/>
  <c r="L302" i="53"/>
  <c r="H302" i="53"/>
  <c r="G302" i="53"/>
  <c r="AA301" i="53"/>
  <c r="V301" i="53"/>
  <c r="Q301" i="53"/>
  <c r="L301" i="53"/>
  <c r="G301" i="53"/>
  <c r="AA300" i="53"/>
  <c r="V300" i="53"/>
  <c r="Q300" i="53"/>
  <c r="L300" i="53"/>
  <c r="G300" i="53"/>
  <c r="X300" i="53" s="1"/>
  <c r="AA299" i="53"/>
  <c r="V299" i="53"/>
  <c r="Q299" i="53"/>
  <c r="L299" i="53"/>
  <c r="M299" i="53" s="1"/>
  <c r="H299" i="53"/>
  <c r="G299" i="53"/>
  <c r="AA298" i="53"/>
  <c r="V298" i="53"/>
  <c r="Q298" i="53"/>
  <c r="R298" i="53" s="1"/>
  <c r="L298" i="53"/>
  <c r="G298" i="53"/>
  <c r="H298" i="53" s="1"/>
  <c r="AA297" i="53"/>
  <c r="W297" i="53" s="1"/>
  <c r="V297" i="53"/>
  <c r="Q297" i="53"/>
  <c r="L297" i="53"/>
  <c r="M297" i="53" s="1"/>
  <c r="G297" i="53"/>
  <c r="AA296" i="53"/>
  <c r="V296" i="53"/>
  <c r="Q296" i="53"/>
  <c r="L296" i="53"/>
  <c r="G296" i="53"/>
  <c r="AA295" i="53"/>
  <c r="V295" i="53"/>
  <c r="Q295" i="53"/>
  <c r="L295" i="53"/>
  <c r="G295" i="53"/>
  <c r="AA294" i="53"/>
  <c r="V294" i="53"/>
  <c r="Q294" i="53"/>
  <c r="L294" i="53"/>
  <c r="G294" i="53"/>
  <c r="H294" i="53" s="1"/>
  <c r="AA293" i="53"/>
  <c r="W293" i="53" s="1"/>
  <c r="V293" i="53"/>
  <c r="Q293" i="53"/>
  <c r="L293" i="53"/>
  <c r="G293" i="53"/>
  <c r="H293" i="53" s="1"/>
  <c r="AA292" i="53"/>
  <c r="V292" i="53"/>
  <c r="Q292" i="53"/>
  <c r="L292" i="53"/>
  <c r="G292" i="53"/>
  <c r="AA291" i="53"/>
  <c r="V291" i="53"/>
  <c r="Q291" i="53"/>
  <c r="L291" i="53"/>
  <c r="G291" i="53"/>
  <c r="AA290" i="53"/>
  <c r="V290" i="53"/>
  <c r="Q290" i="53"/>
  <c r="L290" i="53"/>
  <c r="G290" i="53"/>
  <c r="H290" i="53" s="1"/>
  <c r="AA289" i="53"/>
  <c r="W289" i="53" s="1"/>
  <c r="V289" i="53"/>
  <c r="Q289" i="53"/>
  <c r="L289" i="53"/>
  <c r="G289" i="53"/>
  <c r="AA288" i="53"/>
  <c r="V288" i="53"/>
  <c r="Q288" i="53"/>
  <c r="R288" i="53" s="1"/>
  <c r="L288" i="53"/>
  <c r="G288" i="53"/>
  <c r="X288" i="53" s="1"/>
  <c r="AA287" i="53"/>
  <c r="V287" i="53"/>
  <c r="Q287" i="53"/>
  <c r="L287" i="53"/>
  <c r="G287" i="53"/>
  <c r="AA286" i="53"/>
  <c r="V286" i="53"/>
  <c r="Q286" i="53"/>
  <c r="R286" i="53" s="1"/>
  <c r="L286" i="53"/>
  <c r="G286" i="53"/>
  <c r="H286" i="53" s="1"/>
  <c r="AA285" i="53"/>
  <c r="V285" i="53"/>
  <c r="Q285" i="53"/>
  <c r="M285" i="53"/>
  <c r="L285" i="53"/>
  <c r="G285" i="53"/>
  <c r="AA284" i="53"/>
  <c r="V284" i="53"/>
  <c r="Q284" i="53"/>
  <c r="R284" i="53" s="1"/>
  <c r="L284" i="53"/>
  <c r="G284" i="53"/>
  <c r="AA283" i="53"/>
  <c r="R283" i="53" s="1"/>
  <c r="V283" i="53"/>
  <c r="Q283" i="53"/>
  <c r="L283" i="53"/>
  <c r="G283" i="53"/>
  <c r="AA282" i="53"/>
  <c r="V282" i="53"/>
  <c r="Q282" i="53"/>
  <c r="L282" i="53"/>
  <c r="G282" i="53"/>
  <c r="H282" i="53" s="1"/>
  <c r="AA281" i="53"/>
  <c r="W281" i="53" s="1"/>
  <c r="V281" i="53"/>
  <c r="Q281" i="53"/>
  <c r="L281" i="53"/>
  <c r="M281" i="53" s="1"/>
  <c r="G281" i="53"/>
  <c r="H281" i="53" s="1"/>
  <c r="AA280" i="53"/>
  <c r="V280" i="53"/>
  <c r="Q280" i="53"/>
  <c r="L280" i="53"/>
  <c r="G280" i="53"/>
  <c r="X280" i="53" s="1"/>
  <c r="AA279" i="53"/>
  <c r="R279" i="53" s="1"/>
  <c r="V279" i="53"/>
  <c r="Q279" i="53"/>
  <c r="L279" i="53"/>
  <c r="G279" i="53"/>
  <c r="AA278" i="53"/>
  <c r="V278" i="53"/>
  <c r="Q278" i="53"/>
  <c r="R278" i="53" s="1"/>
  <c r="L278" i="53"/>
  <c r="G278" i="53"/>
  <c r="H278" i="53" s="1"/>
  <c r="AA277" i="53"/>
  <c r="V277" i="53"/>
  <c r="Q277" i="53"/>
  <c r="L277" i="53"/>
  <c r="G277" i="53"/>
  <c r="H277" i="53" s="1"/>
  <c r="AA276" i="53"/>
  <c r="V276" i="53"/>
  <c r="Q276" i="53"/>
  <c r="L276" i="53"/>
  <c r="G276" i="53"/>
  <c r="X276" i="53" s="1"/>
  <c r="AA275" i="53"/>
  <c r="R275" i="53" s="1"/>
  <c r="V275" i="53"/>
  <c r="Q275" i="53"/>
  <c r="L275" i="53"/>
  <c r="G275" i="53"/>
  <c r="AA274" i="53"/>
  <c r="V274" i="53"/>
  <c r="Q274" i="53"/>
  <c r="R274" i="53" s="1"/>
  <c r="L274" i="53"/>
  <c r="G274" i="53"/>
  <c r="H274" i="53" s="1"/>
  <c r="AA273" i="53"/>
  <c r="V273" i="53"/>
  <c r="Q273" i="53"/>
  <c r="L273" i="53"/>
  <c r="G273" i="53"/>
  <c r="AA272" i="53"/>
  <c r="V272" i="53"/>
  <c r="Q272" i="53"/>
  <c r="L272" i="53"/>
  <c r="G272" i="53"/>
  <c r="X272" i="53" s="1"/>
  <c r="AA271" i="53"/>
  <c r="R271" i="53" s="1"/>
  <c r="V271" i="53"/>
  <c r="Q271" i="53"/>
  <c r="L271" i="53"/>
  <c r="G271" i="53"/>
  <c r="AA270" i="53"/>
  <c r="V270" i="53"/>
  <c r="Q270" i="53"/>
  <c r="R270" i="53" s="1"/>
  <c r="L270" i="53"/>
  <c r="G270" i="53"/>
  <c r="H270" i="53" s="1"/>
  <c r="AA269" i="53"/>
  <c r="V269" i="53"/>
  <c r="Q269" i="53"/>
  <c r="L269" i="53"/>
  <c r="M269" i="53" s="1"/>
  <c r="G269" i="53"/>
  <c r="AA268" i="53"/>
  <c r="V268" i="53"/>
  <c r="Q268" i="53"/>
  <c r="R268" i="53" s="1"/>
  <c r="L268" i="53"/>
  <c r="G268" i="53"/>
  <c r="AA267" i="53"/>
  <c r="V267" i="53"/>
  <c r="Q267" i="53"/>
  <c r="L267" i="53"/>
  <c r="G267" i="53"/>
  <c r="AA266" i="53"/>
  <c r="V266" i="53"/>
  <c r="Q266" i="53"/>
  <c r="R266" i="53" s="1"/>
  <c r="L266" i="53"/>
  <c r="G266" i="53"/>
  <c r="H266" i="53" s="1"/>
  <c r="AA265" i="53"/>
  <c r="W265" i="53" s="1"/>
  <c r="V265" i="53"/>
  <c r="Q265" i="53"/>
  <c r="L265" i="53"/>
  <c r="M265" i="53" s="1"/>
  <c r="G265" i="53"/>
  <c r="H265" i="53" s="1"/>
  <c r="AA264" i="53"/>
  <c r="V264" i="53"/>
  <c r="Q264" i="53"/>
  <c r="L264" i="53"/>
  <c r="G264" i="53"/>
  <c r="X264" i="53" s="1"/>
  <c r="AA263" i="53"/>
  <c r="V263" i="53"/>
  <c r="Q263" i="53"/>
  <c r="L263" i="53"/>
  <c r="G263" i="53"/>
  <c r="AA262" i="53"/>
  <c r="V262" i="53"/>
  <c r="Q262" i="53"/>
  <c r="R262" i="53" s="1"/>
  <c r="L262" i="53"/>
  <c r="G262" i="53"/>
  <c r="H262" i="53" s="1"/>
  <c r="AA261" i="53"/>
  <c r="V261" i="53"/>
  <c r="Q261" i="53"/>
  <c r="L261" i="53"/>
  <c r="G261" i="53"/>
  <c r="H261" i="53" s="1"/>
  <c r="AA260" i="53"/>
  <c r="V260" i="53"/>
  <c r="Q260" i="53"/>
  <c r="L260" i="53"/>
  <c r="G260" i="53"/>
  <c r="AA259" i="53"/>
  <c r="V259" i="53"/>
  <c r="Q259" i="53"/>
  <c r="L259" i="53"/>
  <c r="G259" i="53"/>
  <c r="AA258" i="53"/>
  <c r="V258" i="53"/>
  <c r="Q258" i="53"/>
  <c r="R258" i="53" s="1"/>
  <c r="L258" i="53"/>
  <c r="G258" i="53"/>
  <c r="H258" i="53" s="1"/>
  <c r="AA257" i="53"/>
  <c r="V257" i="53"/>
  <c r="Q257" i="53"/>
  <c r="L257" i="53"/>
  <c r="G257" i="53"/>
  <c r="AA256" i="53"/>
  <c r="V256" i="53"/>
  <c r="Q256" i="53"/>
  <c r="L256" i="53"/>
  <c r="G256" i="53"/>
  <c r="X256" i="53" s="1"/>
  <c r="AA255" i="53"/>
  <c r="V255" i="53"/>
  <c r="Q255" i="53"/>
  <c r="L255" i="53"/>
  <c r="G255" i="53"/>
  <c r="AA254" i="53"/>
  <c r="V254" i="53"/>
  <c r="Q254" i="53"/>
  <c r="R254" i="53" s="1"/>
  <c r="L254" i="53"/>
  <c r="G254" i="53"/>
  <c r="H254" i="53" s="1"/>
  <c r="AA253" i="53"/>
  <c r="V253" i="53"/>
  <c r="Q253" i="53"/>
  <c r="L253" i="53"/>
  <c r="M253" i="53" s="1"/>
  <c r="G253" i="53"/>
  <c r="AA252" i="53"/>
  <c r="V252" i="53"/>
  <c r="Q252" i="53"/>
  <c r="R252" i="53" s="1"/>
  <c r="L252" i="53"/>
  <c r="G252" i="53"/>
  <c r="AA251" i="53"/>
  <c r="V251" i="53"/>
  <c r="Q251" i="53"/>
  <c r="L251" i="53"/>
  <c r="G251" i="53"/>
  <c r="AA250" i="53"/>
  <c r="V250" i="53"/>
  <c r="Q250" i="53"/>
  <c r="L250" i="53"/>
  <c r="G250" i="53"/>
  <c r="H250" i="53" s="1"/>
  <c r="AA249" i="53"/>
  <c r="W249" i="53" s="1"/>
  <c r="V249" i="53"/>
  <c r="Q249" i="53"/>
  <c r="L249" i="53"/>
  <c r="M249" i="53" s="1"/>
  <c r="G249" i="53"/>
  <c r="AA248" i="53"/>
  <c r="V248" i="53"/>
  <c r="Q248" i="53"/>
  <c r="L248" i="53"/>
  <c r="G248" i="53"/>
  <c r="AA247" i="53"/>
  <c r="R247" i="53" s="1"/>
  <c r="V247" i="53"/>
  <c r="Q247" i="53"/>
  <c r="L247" i="53"/>
  <c r="G247" i="53"/>
  <c r="AA246" i="53"/>
  <c r="V246" i="53"/>
  <c r="Q246" i="53"/>
  <c r="R246" i="53" s="1"/>
  <c r="L246" i="53"/>
  <c r="G246" i="53"/>
  <c r="H246" i="53" s="1"/>
  <c r="AA245" i="53"/>
  <c r="V245" i="53"/>
  <c r="Q245" i="53"/>
  <c r="L245" i="53"/>
  <c r="G245" i="53"/>
  <c r="H245" i="53" s="1"/>
  <c r="AA244" i="53"/>
  <c r="V244" i="53"/>
  <c r="Q244" i="53"/>
  <c r="L244" i="53"/>
  <c r="G244" i="53"/>
  <c r="X244" i="53" s="1"/>
  <c r="AA243" i="53"/>
  <c r="R243" i="53" s="1"/>
  <c r="V243" i="53"/>
  <c r="Q243" i="53"/>
  <c r="L243" i="53"/>
  <c r="G243" i="53"/>
  <c r="AA242" i="53"/>
  <c r="V242" i="53"/>
  <c r="Q242" i="53"/>
  <c r="R242" i="53" s="1"/>
  <c r="L242" i="53"/>
  <c r="G242" i="53"/>
  <c r="H242" i="53" s="1"/>
  <c r="AA241" i="53"/>
  <c r="V241" i="53"/>
  <c r="Q241" i="53"/>
  <c r="L241" i="53"/>
  <c r="G241" i="53"/>
  <c r="AA240" i="53"/>
  <c r="V240" i="53"/>
  <c r="Q240" i="53"/>
  <c r="L240" i="53"/>
  <c r="G240" i="53"/>
  <c r="X240" i="53" s="1"/>
  <c r="AA239" i="53"/>
  <c r="R239" i="53" s="1"/>
  <c r="V239" i="53"/>
  <c r="Q239" i="53"/>
  <c r="L239" i="53"/>
  <c r="G239" i="53"/>
  <c r="AA238" i="53"/>
  <c r="V238" i="53"/>
  <c r="Q238" i="53"/>
  <c r="R238" i="53" s="1"/>
  <c r="L238" i="53"/>
  <c r="G238" i="53"/>
  <c r="H238" i="53" s="1"/>
  <c r="AA237" i="53"/>
  <c r="V237" i="53"/>
  <c r="Q237" i="53"/>
  <c r="M237" i="53"/>
  <c r="L237" i="53"/>
  <c r="G237" i="53"/>
  <c r="AA236" i="53"/>
  <c r="V236" i="53"/>
  <c r="Q236" i="53"/>
  <c r="L236" i="53"/>
  <c r="G236" i="53"/>
  <c r="AA235" i="53"/>
  <c r="V235" i="53"/>
  <c r="Q235" i="53"/>
  <c r="L235" i="53"/>
  <c r="G235" i="53"/>
  <c r="AA234" i="53"/>
  <c r="V234" i="53"/>
  <c r="Q234" i="53"/>
  <c r="R234" i="53" s="1"/>
  <c r="L234" i="53"/>
  <c r="G234" i="53"/>
  <c r="H234" i="53" s="1"/>
  <c r="AA233" i="53"/>
  <c r="V233" i="53"/>
  <c r="Q233" i="53"/>
  <c r="L233" i="53"/>
  <c r="M233" i="53" s="1"/>
  <c r="G233" i="53"/>
  <c r="H233" i="53" s="1"/>
  <c r="AA232" i="53"/>
  <c r="V232" i="53"/>
  <c r="Q232" i="53"/>
  <c r="L232" i="53"/>
  <c r="G232" i="53"/>
  <c r="AA231" i="53"/>
  <c r="V231" i="53"/>
  <c r="Q231" i="53"/>
  <c r="L231" i="53"/>
  <c r="G231" i="53"/>
  <c r="AA230" i="53"/>
  <c r="V230" i="53"/>
  <c r="Q230" i="53"/>
  <c r="R230" i="53" s="1"/>
  <c r="L230" i="53"/>
  <c r="G230" i="53"/>
  <c r="H230" i="53" s="1"/>
  <c r="AA229" i="53"/>
  <c r="W229" i="53" s="1"/>
  <c r="V229" i="53"/>
  <c r="Q229" i="53"/>
  <c r="L229" i="53"/>
  <c r="G229" i="53"/>
  <c r="H229" i="53" s="1"/>
  <c r="AA228" i="53"/>
  <c r="V228" i="53"/>
  <c r="Q228" i="53"/>
  <c r="L228" i="53"/>
  <c r="G228" i="53"/>
  <c r="AA227" i="53"/>
  <c r="V227" i="53"/>
  <c r="Q227" i="53"/>
  <c r="L227" i="53"/>
  <c r="G227" i="53"/>
  <c r="AA226" i="53"/>
  <c r="V226" i="53"/>
  <c r="Q226" i="53"/>
  <c r="R226" i="53" s="1"/>
  <c r="L226" i="53"/>
  <c r="G226" i="53"/>
  <c r="H226" i="53" s="1"/>
  <c r="AA225" i="53"/>
  <c r="W225" i="53" s="1"/>
  <c r="V225" i="53"/>
  <c r="Q225" i="53"/>
  <c r="L225" i="53"/>
  <c r="G225" i="53"/>
  <c r="AA224" i="53"/>
  <c r="V224" i="53"/>
  <c r="Q224" i="53"/>
  <c r="R224" i="53" s="1"/>
  <c r="L224" i="53"/>
  <c r="G224" i="53"/>
  <c r="AA223" i="53"/>
  <c r="V223" i="53"/>
  <c r="Q223" i="53"/>
  <c r="L223" i="53"/>
  <c r="G223" i="53"/>
  <c r="AA222" i="53"/>
  <c r="V222" i="53"/>
  <c r="Q222" i="53"/>
  <c r="R222" i="53" s="1"/>
  <c r="L222" i="53"/>
  <c r="G222" i="53"/>
  <c r="H222" i="53" s="1"/>
  <c r="AA221" i="53"/>
  <c r="V221" i="53"/>
  <c r="Q221" i="53"/>
  <c r="L221" i="53"/>
  <c r="M221" i="53" s="1"/>
  <c r="G221" i="53"/>
  <c r="AA220" i="53"/>
  <c r="V220" i="53"/>
  <c r="Q220" i="53"/>
  <c r="R220" i="53" s="1"/>
  <c r="L220" i="53"/>
  <c r="G220" i="53"/>
  <c r="AA219" i="53"/>
  <c r="V219" i="53"/>
  <c r="Q219" i="53"/>
  <c r="L219" i="53"/>
  <c r="G219" i="53"/>
  <c r="AA218" i="53"/>
  <c r="V218" i="53"/>
  <c r="Q218" i="53"/>
  <c r="L218" i="53"/>
  <c r="G218" i="53"/>
  <c r="H218" i="53" s="1"/>
  <c r="AA217" i="53"/>
  <c r="W217" i="53" s="1"/>
  <c r="V217" i="53"/>
  <c r="Q217" i="53"/>
  <c r="L217" i="53"/>
  <c r="M217" i="53" s="1"/>
  <c r="G217" i="53"/>
  <c r="AA216" i="53"/>
  <c r="V216" i="53"/>
  <c r="Q216" i="53"/>
  <c r="L216" i="53"/>
  <c r="G216" i="53"/>
  <c r="AA215" i="53"/>
  <c r="R215" i="53" s="1"/>
  <c r="V215" i="53"/>
  <c r="Q215" i="53"/>
  <c r="L215" i="53"/>
  <c r="G215" i="53"/>
  <c r="AA214" i="53"/>
  <c r="V214" i="53"/>
  <c r="Q214" i="53"/>
  <c r="R214" i="53" s="1"/>
  <c r="L214" i="53"/>
  <c r="G214" i="53"/>
  <c r="H214" i="53" s="1"/>
  <c r="AA213" i="53"/>
  <c r="V213" i="53"/>
  <c r="Q213" i="53"/>
  <c r="L213" i="53"/>
  <c r="G213" i="53"/>
  <c r="H213" i="53" s="1"/>
  <c r="AA212" i="53"/>
  <c r="V212" i="53"/>
  <c r="Q212" i="53"/>
  <c r="L212" i="53"/>
  <c r="G212" i="53"/>
  <c r="X212" i="53" s="1"/>
  <c r="AA211" i="53"/>
  <c r="R211" i="53" s="1"/>
  <c r="V211" i="53"/>
  <c r="Q211" i="53"/>
  <c r="L211" i="53"/>
  <c r="G211" i="53"/>
  <c r="AA210" i="53"/>
  <c r="V210" i="53"/>
  <c r="Q210" i="53"/>
  <c r="R210" i="53" s="1"/>
  <c r="L210" i="53"/>
  <c r="G210" i="53"/>
  <c r="H210" i="53" s="1"/>
  <c r="AA209" i="53"/>
  <c r="V209" i="53"/>
  <c r="Q209" i="53"/>
  <c r="L209" i="53"/>
  <c r="G209" i="53"/>
  <c r="AA208" i="53"/>
  <c r="V208" i="53"/>
  <c r="Q208" i="53"/>
  <c r="L208" i="53"/>
  <c r="G208" i="53"/>
  <c r="X208" i="53" s="1"/>
  <c r="AA207" i="53"/>
  <c r="R207" i="53" s="1"/>
  <c r="V207" i="53"/>
  <c r="Q207" i="53"/>
  <c r="L207" i="53"/>
  <c r="G207" i="53"/>
  <c r="AA204" i="53"/>
  <c r="V204" i="53"/>
  <c r="Q204" i="53"/>
  <c r="R204" i="53" s="1"/>
  <c r="L204" i="53"/>
  <c r="G204" i="53"/>
  <c r="H204" i="53" s="1"/>
  <c r="AA201" i="53"/>
  <c r="V201" i="53"/>
  <c r="Q201" i="53"/>
  <c r="M201" i="53"/>
  <c r="L201" i="53"/>
  <c r="G201" i="53"/>
  <c r="AA200" i="53"/>
  <c r="V200" i="53"/>
  <c r="Q200" i="53"/>
  <c r="L200" i="53"/>
  <c r="G200" i="53"/>
  <c r="AA199" i="53"/>
  <c r="V199" i="53"/>
  <c r="Q199" i="53"/>
  <c r="L199" i="53"/>
  <c r="G199" i="53"/>
  <c r="AA198" i="53"/>
  <c r="V198" i="53"/>
  <c r="Q198" i="53"/>
  <c r="R198" i="53" s="1"/>
  <c r="L198" i="53"/>
  <c r="G198" i="53"/>
  <c r="H198" i="53" s="1"/>
  <c r="AA197" i="53"/>
  <c r="W197" i="53" s="1"/>
  <c r="V197" i="53"/>
  <c r="Q197" i="53"/>
  <c r="L197" i="53"/>
  <c r="M197" i="53" s="1"/>
  <c r="G197" i="53"/>
  <c r="H197" i="53" s="1"/>
  <c r="AA196" i="53"/>
  <c r="V196" i="53"/>
  <c r="Q196" i="53"/>
  <c r="L196" i="53"/>
  <c r="G196" i="53"/>
  <c r="AA195" i="53"/>
  <c r="V195" i="53"/>
  <c r="Q195" i="53"/>
  <c r="L195" i="53"/>
  <c r="G195" i="53"/>
  <c r="AA194" i="53"/>
  <c r="V194" i="53"/>
  <c r="Q194" i="53"/>
  <c r="L194" i="53"/>
  <c r="G194" i="53"/>
  <c r="H194" i="53" s="1"/>
  <c r="AA193" i="53"/>
  <c r="W193" i="53" s="1"/>
  <c r="V193" i="53"/>
  <c r="Q193" i="53"/>
  <c r="L193" i="53"/>
  <c r="G193" i="53"/>
  <c r="H193" i="53" s="1"/>
  <c r="AA192" i="53"/>
  <c r="V192" i="53"/>
  <c r="Q192" i="53"/>
  <c r="L192" i="53"/>
  <c r="G192" i="53"/>
  <c r="AA189" i="53"/>
  <c r="V189" i="53"/>
  <c r="Q189" i="53"/>
  <c r="L189" i="53"/>
  <c r="G189" i="53"/>
  <c r="AA188" i="53"/>
  <c r="V188" i="53"/>
  <c r="Q188" i="53"/>
  <c r="L188" i="53"/>
  <c r="G188" i="53"/>
  <c r="H188" i="53" s="1"/>
  <c r="AA187" i="53"/>
  <c r="V187" i="53"/>
  <c r="Q187" i="53"/>
  <c r="L187" i="53"/>
  <c r="G187" i="53"/>
  <c r="AA186" i="53"/>
  <c r="V186" i="53"/>
  <c r="Q186" i="53"/>
  <c r="R186" i="53" s="1"/>
  <c r="L186" i="53"/>
  <c r="G186" i="53"/>
  <c r="AA185" i="53"/>
  <c r="V185" i="53"/>
  <c r="Q185" i="53"/>
  <c r="L185" i="53"/>
  <c r="G185" i="53"/>
  <c r="AA184" i="53"/>
  <c r="V184" i="53"/>
  <c r="Q184" i="53"/>
  <c r="L184" i="53"/>
  <c r="G184" i="53"/>
  <c r="H184" i="53" s="1"/>
  <c r="AA183" i="53"/>
  <c r="V183" i="53"/>
  <c r="Q183" i="53"/>
  <c r="M183" i="53"/>
  <c r="L183" i="53"/>
  <c r="G183" i="53"/>
  <c r="AA182" i="53"/>
  <c r="V182" i="53"/>
  <c r="Q182" i="53"/>
  <c r="R182" i="53" s="1"/>
  <c r="L182" i="53"/>
  <c r="G182" i="53"/>
  <c r="AA181" i="53"/>
  <c r="R181" i="53" s="1"/>
  <c r="V181" i="53"/>
  <c r="Q181" i="53"/>
  <c r="L181" i="53"/>
  <c r="G181" i="53"/>
  <c r="AA180" i="53"/>
  <c r="V180" i="53"/>
  <c r="Q180" i="53"/>
  <c r="L180" i="53"/>
  <c r="G180" i="53"/>
  <c r="H180" i="53" s="1"/>
  <c r="AA179" i="53"/>
  <c r="W179" i="53" s="1"/>
  <c r="V179" i="53"/>
  <c r="Q179" i="53"/>
  <c r="L179" i="53"/>
  <c r="M179" i="53" s="1"/>
  <c r="G179" i="53"/>
  <c r="H179" i="53" s="1"/>
  <c r="AA178" i="53"/>
  <c r="V178" i="53"/>
  <c r="Q178" i="53"/>
  <c r="L178" i="53"/>
  <c r="G178" i="53"/>
  <c r="X178" i="53" s="1"/>
  <c r="AA177" i="53"/>
  <c r="R177" i="53" s="1"/>
  <c r="V177" i="53"/>
  <c r="Q177" i="53"/>
  <c r="L177" i="53"/>
  <c r="G177" i="53"/>
  <c r="AA176" i="53"/>
  <c r="V176" i="53"/>
  <c r="Q176" i="53"/>
  <c r="R176" i="53" s="1"/>
  <c r="L176" i="53"/>
  <c r="G176" i="53"/>
  <c r="H176" i="53" s="1"/>
  <c r="AA175" i="53"/>
  <c r="V175" i="53"/>
  <c r="Q175" i="53"/>
  <c r="L175" i="53"/>
  <c r="G175" i="53"/>
  <c r="H175" i="53" s="1"/>
  <c r="AA174" i="53"/>
  <c r="V174" i="53"/>
  <c r="Q174" i="53"/>
  <c r="L174" i="53"/>
  <c r="G174" i="53"/>
  <c r="X174" i="53" s="1"/>
  <c r="AA173" i="53"/>
  <c r="R173" i="53" s="1"/>
  <c r="V173" i="53"/>
  <c r="Q173" i="53"/>
  <c r="L173" i="53"/>
  <c r="G173" i="53"/>
  <c r="AA172" i="53"/>
  <c r="V172" i="53"/>
  <c r="Q172" i="53"/>
  <c r="R172" i="53" s="1"/>
  <c r="L172" i="53"/>
  <c r="G172" i="53"/>
  <c r="H172" i="53" s="1"/>
  <c r="AA171" i="53"/>
  <c r="V171" i="53"/>
  <c r="Q171" i="53"/>
  <c r="L171" i="53"/>
  <c r="G171" i="53"/>
  <c r="AA170" i="53"/>
  <c r="V170" i="53"/>
  <c r="Q170" i="53"/>
  <c r="L170" i="53"/>
  <c r="G170" i="53"/>
  <c r="X170" i="53" s="1"/>
  <c r="AA169" i="53"/>
  <c r="R169" i="53" s="1"/>
  <c r="V169" i="53"/>
  <c r="Q169" i="53"/>
  <c r="L169" i="53"/>
  <c r="G169" i="53"/>
  <c r="AA168" i="53"/>
  <c r="V168" i="53"/>
  <c r="Q168" i="53"/>
  <c r="R168" i="53" s="1"/>
  <c r="L168" i="53"/>
  <c r="G168" i="53"/>
  <c r="H168" i="53" s="1"/>
  <c r="AA167" i="53"/>
  <c r="V167" i="53"/>
  <c r="Q167" i="53"/>
  <c r="M167" i="53"/>
  <c r="L167" i="53"/>
  <c r="G167" i="53"/>
  <c r="AA163" i="53"/>
  <c r="V163" i="53"/>
  <c r="Q163" i="53"/>
  <c r="L163" i="53"/>
  <c r="G163" i="53"/>
  <c r="AA162" i="53"/>
  <c r="V162" i="53"/>
  <c r="Q162" i="53"/>
  <c r="L162" i="53"/>
  <c r="G162" i="53"/>
  <c r="AA161" i="53"/>
  <c r="V161" i="53"/>
  <c r="Q161" i="53"/>
  <c r="R161" i="53" s="1"/>
  <c r="L161" i="53"/>
  <c r="G161" i="53"/>
  <c r="H161" i="53" s="1"/>
  <c r="AA160" i="53"/>
  <c r="W160" i="53" s="1"/>
  <c r="V160" i="53"/>
  <c r="Q160" i="53"/>
  <c r="L160" i="53"/>
  <c r="M160" i="53" s="1"/>
  <c r="G160" i="53"/>
  <c r="AA159" i="53"/>
  <c r="V159" i="53"/>
  <c r="Q159" i="53"/>
  <c r="L159" i="53"/>
  <c r="G159" i="53"/>
  <c r="AA158" i="53"/>
  <c r="V158" i="53"/>
  <c r="Q158" i="53"/>
  <c r="L158" i="53"/>
  <c r="G158" i="53"/>
  <c r="AA157" i="53"/>
  <c r="V157" i="53"/>
  <c r="Q157" i="53"/>
  <c r="L157" i="53"/>
  <c r="G157" i="53"/>
  <c r="H157" i="53" s="1"/>
  <c r="AA156" i="53"/>
  <c r="W156" i="53" s="1"/>
  <c r="V156" i="53"/>
  <c r="Q156" i="53"/>
  <c r="L156" i="53"/>
  <c r="G156" i="53"/>
  <c r="H156" i="53" s="1"/>
  <c r="AA155" i="53"/>
  <c r="V155" i="53"/>
  <c r="Q155" i="53"/>
  <c r="L155" i="53"/>
  <c r="G155" i="53"/>
  <c r="AA154" i="53"/>
  <c r="V154" i="53"/>
  <c r="Q154" i="53"/>
  <c r="L154" i="53"/>
  <c r="G154" i="53"/>
  <c r="AA153" i="53"/>
  <c r="V153" i="53"/>
  <c r="Q153" i="53"/>
  <c r="L153" i="53"/>
  <c r="G153" i="53"/>
  <c r="H153" i="53" s="1"/>
  <c r="AA152" i="53"/>
  <c r="W152" i="53" s="1"/>
  <c r="V152" i="53"/>
  <c r="Q152" i="53"/>
  <c r="L152" i="53"/>
  <c r="G152" i="53"/>
  <c r="AA151" i="53"/>
  <c r="V151" i="53"/>
  <c r="Q151" i="53"/>
  <c r="R151" i="53" s="1"/>
  <c r="L151" i="53"/>
  <c r="G151" i="53"/>
  <c r="AA150" i="53"/>
  <c r="V150" i="53"/>
  <c r="Q150" i="53"/>
  <c r="L150" i="53"/>
  <c r="G150" i="53"/>
  <c r="AA149" i="53"/>
  <c r="V149" i="53"/>
  <c r="Q149" i="53"/>
  <c r="L149" i="53"/>
  <c r="G149" i="53"/>
  <c r="H149" i="53" s="1"/>
  <c r="AA148" i="53"/>
  <c r="W148" i="53" s="1"/>
  <c r="V148" i="53"/>
  <c r="Q148" i="53"/>
  <c r="M148" i="53"/>
  <c r="L148" i="53"/>
  <c r="G148" i="53"/>
  <c r="AA144" i="53"/>
  <c r="V144" i="53"/>
  <c r="Q144" i="53"/>
  <c r="R144" i="53" s="1"/>
  <c r="L144" i="53"/>
  <c r="G144" i="53"/>
  <c r="AA143" i="53"/>
  <c r="R143" i="53" s="1"/>
  <c r="V143" i="53"/>
  <c r="Q143" i="53"/>
  <c r="L143" i="53"/>
  <c r="G143" i="53"/>
  <c r="AA142" i="53"/>
  <c r="V142" i="53"/>
  <c r="Q142" i="53"/>
  <c r="R142" i="53" s="1"/>
  <c r="L142" i="53"/>
  <c r="G142" i="53"/>
  <c r="H142" i="53" s="1"/>
  <c r="AA141" i="53"/>
  <c r="V141" i="53"/>
  <c r="Q141" i="53"/>
  <c r="M141" i="53"/>
  <c r="L141" i="53"/>
  <c r="G141" i="53"/>
  <c r="H141" i="53" s="1"/>
  <c r="AA140" i="53"/>
  <c r="V140" i="53"/>
  <c r="Q140" i="53"/>
  <c r="L140" i="53"/>
  <c r="G140" i="53"/>
  <c r="X140" i="53" s="1"/>
  <c r="AA139" i="53"/>
  <c r="V139" i="53"/>
  <c r="Q139" i="53"/>
  <c r="L139" i="53"/>
  <c r="G139" i="53"/>
  <c r="AA138" i="53"/>
  <c r="V138" i="53"/>
  <c r="Q138" i="53"/>
  <c r="R138" i="53" s="1"/>
  <c r="L138" i="53"/>
  <c r="G138" i="53"/>
  <c r="H138" i="53" s="1"/>
  <c r="AA137" i="53"/>
  <c r="V137" i="53"/>
  <c r="Q137" i="53"/>
  <c r="L137" i="53"/>
  <c r="G137" i="53"/>
  <c r="H137" i="53" s="1"/>
  <c r="AA136" i="53"/>
  <c r="V136" i="53"/>
  <c r="Q136" i="53"/>
  <c r="L136" i="53"/>
  <c r="G136" i="53"/>
  <c r="X136" i="53" s="1"/>
  <c r="AA135" i="53"/>
  <c r="V135" i="53"/>
  <c r="Q135" i="53"/>
  <c r="L135" i="53"/>
  <c r="G135" i="53"/>
  <c r="AA134" i="53"/>
  <c r="V134" i="53"/>
  <c r="Q134" i="53"/>
  <c r="R134" i="53" s="1"/>
  <c r="L134" i="53"/>
  <c r="G134" i="53"/>
  <c r="H134" i="53" s="1"/>
  <c r="AA130" i="53"/>
  <c r="V130" i="53"/>
  <c r="Q130" i="53"/>
  <c r="L130" i="53"/>
  <c r="G130" i="53"/>
  <c r="AA129" i="53"/>
  <c r="V129" i="53"/>
  <c r="Q129" i="53"/>
  <c r="L129" i="53"/>
  <c r="G129" i="53"/>
  <c r="X129" i="53" s="1"/>
  <c r="AA128" i="53"/>
  <c r="V128" i="53"/>
  <c r="Q128" i="53"/>
  <c r="L128" i="53"/>
  <c r="G128" i="53"/>
  <c r="AA127" i="53"/>
  <c r="V127" i="53"/>
  <c r="Q127" i="53"/>
  <c r="R127" i="53" s="1"/>
  <c r="L127" i="53"/>
  <c r="G127" i="53"/>
  <c r="H127" i="53" s="1"/>
  <c r="AA126" i="53"/>
  <c r="V126" i="53"/>
  <c r="Q126" i="53"/>
  <c r="L126" i="53"/>
  <c r="M126" i="53" s="1"/>
  <c r="G126" i="53"/>
  <c r="AA125" i="53"/>
  <c r="V125" i="53"/>
  <c r="Q125" i="53"/>
  <c r="R125" i="53" s="1"/>
  <c r="L125" i="53"/>
  <c r="G125" i="53"/>
  <c r="AA124" i="53"/>
  <c r="V124" i="53"/>
  <c r="Q124" i="53"/>
  <c r="L124" i="53"/>
  <c r="G124" i="53"/>
  <c r="AA123" i="53"/>
  <c r="V123" i="53"/>
  <c r="Q123" i="53"/>
  <c r="L123" i="53"/>
  <c r="G123" i="53"/>
  <c r="H123" i="53" s="1"/>
  <c r="AA122" i="53"/>
  <c r="W122" i="53" s="1"/>
  <c r="V122" i="53"/>
  <c r="Q122" i="53"/>
  <c r="L122" i="53"/>
  <c r="M122" i="53" s="1"/>
  <c r="G122" i="53"/>
  <c r="AA121" i="53"/>
  <c r="V121" i="53"/>
  <c r="Q121" i="53"/>
  <c r="L121" i="53"/>
  <c r="G121" i="53"/>
  <c r="AA120" i="53"/>
  <c r="R120" i="53" s="1"/>
  <c r="V120" i="53"/>
  <c r="Q120" i="53"/>
  <c r="L120" i="53"/>
  <c r="G120" i="53"/>
  <c r="AA119" i="53"/>
  <c r="V119" i="53"/>
  <c r="Q119" i="53"/>
  <c r="L119" i="53"/>
  <c r="G119" i="53"/>
  <c r="H119" i="53" s="1"/>
  <c r="AA118" i="53"/>
  <c r="W118" i="53" s="1"/>
  <c r="V118" i="53"/>
  <c r="Q118" i="53"/>
  <c r="L118" i="53"/>
  <c r="G118" i="53"/>
  <c r="H118" i="53" s="1"/>
  <c r="AA117" i="53"/>
  <c r="V117" i="53"/>
  <c r="Q117" i="53"/>
  <c r="L117" i="53"/>
  <c r="G117" i="53"/>
  <c r="AA116" i="53"/>
  <c r="R116" i="53" s="1"/>
  <c r="V116" i="53"/>
  <c r="Q116" i="53"/>
  <c r="L116" i="53"/>
  <c r="G116" i="53"/>
  <c r="AA115" i="53"/>
  <c r="V115" i="53"/>
  <c r="Q115" i="53"/>
  <c r="L115" i="53"/>
  <c r="G115" i="53"/>
  <c r="H115" i="53" s="1"/>
  <c r="AA114" i="53"/>
  <c r="W114" i="53" s="1"/>
  <c r="V114" i="53"/>
  <c r="Q114" i="53"/>
  <c r="L114" i="53"/>
  <c r="G114" i="53"/>
  <c r="AA113" i="53"/>
  <c r="V113" i="53"/>
  <c r="Q113" i="53"/>
  <c r="R113" i="53" s="1"/>
  <c r="L113" i="53"/>
  <c r="G113" i="53"/>
  <c r="AA112" i="53"/>
  <c r="R112" i="53" s="1"/>
  <c r="V112" i="53"/>
  <c r="Q112" i="53"/>
  <c r="L112" i="53"/>
  <c r="G112" i="53"/>
  <c r="AA111" i="53"/>
  <c r="V111" i="53"/>
  <c r="Q111" i="53"/>
  <c r="L111" i="53"/>
  <c r="G111" i="53"/>
  <c r="H111" i="53" s="1"/>
  <c r="AA110" i="53"/>
  <c r="W110" i="53" s="1"/>
  <c r="V110" i="53"/>
  <c r="Q110" i="53"/>
  <c r="M110" i="53"/>
  <c r="L110" i="53"/>
  <c r="G110" i="53"/>
  <c r="AA109" i="53"/>
  <c r="V109" i="53"/>
  <c r="Q109" i="53"/>
  <c r="R109" i="53" s="1"/>
  <c r="L109" i="53"/>
  <c r="G109" i="53"/>
  <c r="X109" i="53" s="1"/>
  <c r="AA108" i="53"/>
  <c r="R108" i="53" s="1"/>
  <c r="V108" i="53"/>
  <c r="Q108" i="53"/>
  <c r="L108" i="53"/>
  <c r="G108" i="53"/>
  <c r="AA107" i="53"/>
  <c r="V107" i="53"/>
  <c r="Q107" i="53"/>
  <c r="L107" i="53"/>
  <c r="G107" i="53"/>
  <c r="H107" i="53" s="1"/>
  <c r="AA106" i="53"/>
  <c r="V106" i="53"/>
  <c r="Q106" i="53"/>
  <c r="M106" i="53"/>
  <c r="L106" i="53"/>
  <c r="G106" i="53"/>
  <c r="H106" i="53" s="1"/>
  <c r="AA105" i="53"/>
  <c r="V105" i="53"/>
  <c r="Q105" i="53"/>
  <c r="L105" i="53"/>
  <c r="G105" i="53"/>
  <c r="X105" i="53" s="1"/>
  <c r="AA104" i="53"/>
  <c r="V104" i="53"/>
  <c r="Q104" i="53"/>
  <c r="L104" i="53"/>
  <c r="G104" i="53"/>
  <c r="AA103" i="53"/>
  <c r="V103" i="53"/>
  <c r="Q103" i="53"/>
  <c r="L103" i="53"/>
  <c r="G103" i="53"/>
  <c r="H103" i="53" s="1"/>
  <c r="AA102" i="53"/>
  <c r="V102" i="53"/>
  <c r="Q102" i="53"/>
  <c r="L102" i="53"/>
  <c r="G102" i="53"/>
  <c r="H102" i="53" s="1"/>
  <c r="AA101" i="53"/>
  <c r="V101" i="53"/>
  <c r="Q101" i="53"/>
  <c r="L101" i="53"/>
  <c r="G101" i="53"/>
  <c r="X101" i="53" s="1"/>
  <c r="AA100" i="53"/>
  <c r="V100" i="53"/>
  <c r="Q100" i="53"/>
  <c r="L100" i="53"/>
  <c r="G100" i="53"/>
  <c r="AA99" i="53"/>
  <c r="V99" i="53"/>
  <c r="Q99" i="53"/>
  <c r="L99" i="53"/>
  <c r="G99" i="53"/>
  <c r="H99" i="53" s="1"/>
  <c r="AA98" i="53"/>
  <c r="V98" i="53"/>
  <c r="Q98" i="53"/>
  <c r="L98" i="53"/>
  <c r="G98" i="53"/>
  <c r="AA97" i="53"/>
  <c r="V97" i="53"/>
  <c r="Q97" i="53"/>
  <c r="L97" i="53"/>
  <c r="G97" i="53"/>
  <c r="X97" i="53" s="1"/>
  <c r="AA96" i="53"/>
  <c r="V96" i="53"/>
  <c r="Q96" i="53"/>
  <c r="L96" i="53"/>
  <c r="G96" i="53"/>
  <c r="AA95" i="53"/>
  <c r="V95" i="53"/>
  <c r="Q95" i="53"/>
  <c r="L95" i="53"/>
  <c r="G95" i="53"/>
  <c r="H95" i="53" s="1"/>
  <c r="AA94" i="53"/>
  <c r="V94" i="53"/>
  <c r="Q94" i="53"/>
  <c r="L94" i="53"/>
  <c r="M94" i="53" s="1"/>
  <c r="G94" i="53"/>
  <c r="AA93" i="53"/>
  <c r="V93" i="53"/>
  <c r="Q93" i="53"/>
  <c r="R93" i="53" s="1"/>
  <c r="L93" i="53"/>
  <c r="G93" i="53"/>
  <c r="X93" i="53" s="1"/>
  <c r="AA92" i="53"/>
  <c r="V92" i="53"/>
  <c r="Q92" i="53"/>
  <c r="L92" i="53"/>
  <c r="G92" i="53"/>
  <c r="AA91" i="53"/>
  <c r="V91" i="53"/>
  <c r="Q91" i="53"/>
  <c r="L91" i="53"/>
  <c r="G91" i="53"/>
  <c r="H91" i="53" s="1"/>
  <c r="AA90" i="53"/>
  <c r="V90" i="53"/>
  <c r="Q90" i="53"/>
  <c r="M90" i="53"/>
  <c r="L90" i="53"/>
  <c r="G90" i="53"/>
  <c r="H90" i="53" s="1"/>
  <c r="AA89" i="53"/>
  <c r="V89" i="53"/>
  <c r="Q89" i="53"/>
  <c r="L89" i="53"/>
  <c r="G89" i="53"/>
  <c r="AA88" i="53"/>
  <c r="V88" i="53"/>
  <c r="Q88" i="53"/>
  <c r="L88" i="53"/>
  <c r="G88" i="53"/>
  <c r="AA87" i="53"/>
  <c r="V87" i="53"/>
  <c r="Q87" i="53"/>
  <c r="L87" i="53"/>
  <c r="G87" i="53"/>
  <c r="H87" i="53" s="1"/>
  <c r="AA86" i="53"/>
  <c r="W86" i="53" s="1"/>
  <c r="V86" i="53"/>
  <c r="Q86" i="53"/>
  <c r="L86" i="53"/>
  <c r="G86" i="53"/>
  <c r="H86" i="53" s="1"/>
  <c r="AA85" i="53"/>
  <c r="V85" i="53"/>
  <c r="Q85" i="53"/>
  <c r="L85" i="53"/>
  <c r="G85" i="53"/>
  <c r="AA84" i="53"/>
  <c r="V84" i="53"/>
  <c r="Q84" i="53"/>
  <c r="L84" i="53"/>
  <c r="G84" i="53"/>
  <c r="AA83" i="53"/>
  <c r="V83" i="53"/>
  <c r="Q83" i="53"/>
  <c r="L83" i="53"/>
  <c r="G83" i="53"/>
  <c r="H83" i="53" s="1"/>
  <c r="AA82" i="53"/>
  <c r="W82" i="53" s="1"/>
  <c r="V82" i="53"/>
  <c r="Q82" i="53"/>
  <c r="L82" i="53"/>
  <c r="G82" i="53"/>
  <c r="AA81" i="53"/>
  <c r="V81" i="53"/>
  <c r="Q81" i="53"/>
  <c r="R81" i="53" s="1"/>
  <c r="L81" i="53"/>
  <c r="G81" i="53"/>
  <c r="AA80" i="53"/>
  <c r="V80" i="53"/>
  <c r="Q80" i="53"/>
  <c r="L80" i="53"/>
  <c r="G80" i="53"/>
  <c r="AA79" i="53"/>
  <c r="V79" i="53"/>
  <c r="Q79" i="53"/>
  <c r="L79" i="53"/>
  <c r="G79" i="53"/>
  <c r="H79" i="53" s="1"/>
  <c r="AA78" i="53"/>
  <c r="W78" i="53" s="1"/>
  <c r="V78" i="53"/>
  <c r="Q78" i="53"/>
  <c r="L78" i="53"/>
  <c r="G78" i="53"/>
  <c r="H78" i="53" s="1"/>
  <c r="AA77" i="53"/>
  <c r="V77" i="53"/>
  <c r="Q77" i="53"/>
  <c r="R77" i="53" s="1"/>
  <c r="L77" i="53"/>
  <c r="M77" i="53" s="1"/>
  <c r="G77" i="53"/>
  <c r="AA76" i="53"/>
  <c r="R76" i="53" s="1"/>
  <c r="V76" i="53"/>
  <c r="Q76" i="53"/>
  <c r="L76" i="53"/>
  <c r="G76" i="53"/>
  <c r="AA75" i="53"/>
  <c r="V75" i="53"/>
  <c r="Q75" i="53"/>
  <c r="L75" i="53"/>
  <c r="G75" i="53"/>
  <c r="H75" i="53" s="1"/>
  <c r="AA74" i="53"/>
  <c r="V74" i="53"/>
  <c r="W74" i="53" s="1"/>
  <c r="Q74" i="53"/>
  <c r="M74" i="53"/>
  <c r="L74" i="53"/>
  <c r="G74" i="53"/>
  <c r="H74" i="53" s="1"/>
  <c r="AA73" i="53"/>
  <c r="V73" i="53"/>
  <c r="Q73" i="53"/>
  <c r="R73" i="53" s="1"/>
  <c r="L73" i="53"/>
  <c r="M73" i="53" s="1"/>
  <c r="G73" i="53"/>
  <c r="AA72" i="53"/>
  <c r="R72" i="53" s="1"/>
  <c r="V72" i="53"/>
  <c r="Q72" i="53"/>
  <c r="L72" i="53"/>
  <c r="G72" i="53"/>
  <c r="AA71" i="53"/>
  <c r="V71" i="53"/>
  <c r="Q71" i="53"/>
  <c r="L71" i="53"/>
  <c r="G71" i="53"/>
  <c r="H71" i="53" s="1"/>
  <c r="AA70" i="53"/>
  <c r="V70" i="53"/>
  <c r="W70" i="53" s="1"/>
  <c r="Q70" i="53"/>
  <c r="R70" i="53" s="1"/>
  <c r="L70" i="53"/>
  <c r="M70" i="53" s="1"/>
  <c r="G70" i="53"/>
  <c r="H70" i="53" s="1"/>
  <c r="AA69" i="53"/>
  <c r="V69" i="53"/>
  <c r="W69" i="53" s="1"/>
  <c r="Q69" i="53"/>
  <c r="R69" i="53" s="1"/>
  <c r="M69" i="53"/>
  <c r="L69" i="53"/>
  <c r="G69" i="53"/>
  <c r="AA68" i="53"/>
  <c r="R68" i="53" s="1"/>
  <c r="V68" i="53"/>
  <c r="Q68" i="53"/>
  <c r="L68" i="53"/>
  <c r="G68" i="53"/>
  <c r="AA67" i="53"/>
  <c r="V67" i="53"/>
  <c r="Q67" i="53"/>
  <c r="L67" i="53"/>
  <c r="G67" i="53"/>
  <c r="H67" i="53" s="1"/>
  <c r="AA66" i="53"/>
  <c r="V66" i="53"/>
  <c r="W66" i="53" s="1"/>
  <c r="Q66" i="53"/>
  <c r="R66" i="53" s="1"/>
  <c r="L66" i="53"/>
  <c r="M66" i="53" s="1"/>
  <c r="G66" i="53"/>
  <c r="H66" i="53" s="1"/>
  <c r="AA65" i="53"/>
  <c r="V65" i="53"/>
  <c r="W65" i="53" s="1"/>
  <c r="Q65" i="53"/>
  <c r="R65" i="53" s="1"/>
  <c r="M65" i="53"/>
  <c r="L65" i="53"/>
  <c r="G65" i="53"/>
  <c r="AA64" i="53"/>
  <c r="R64" i="53" s="1"/>
  <c r="V64" i="53"/>
  <c r="Q64" i="53"/>
  <c r="L64" i="53"/>
  <c r="G64" i="53"/>
  <c r="AA63" i="53"/>
  <c r="V63" i="53"/>
  <c r="Q63" i="53"/>
  <c r="L63" i="53"/>
  <c r="G63" i="53"/>
  <c r="H63" i="53" s="1"/>
  <c r="AA62" i="53"/>
  <c r="V62" i="53"/>
  <c r="W62" i="53" s="1"/>
  <c r="Q62" i="53"/>
  <c r="R62" i="53" s="1"/>
  <c r="L62" i="53"/>
  <c r="M62" i="53" s="1"/>
  <c r="G62" i="53"/>
  <c r="H62" i="53" s="1"/>
  <c r="AA61" i="53"/>
  <c r="V61" i="53"/>
  <c r="W61" i="53" s="1"/>
  <c r="Q61" i="53"/>
  <c r="R61" i="53" s="1"/>
  <c r="L61" i="53"/>
  <c r="M61" i="53" s="1"/>
  <c r="G61" i="53"/>
  <c r="AA60" i="53"/>
  <c r="R60" i="53" s="1"/>
  <c r="V60" i="53"/>
  <c r="Q60" i="53"/>
  <c r="L60" i="53"/>
  <c r="G60" i="53"/>
  <c r="AA59" i="53"/>
  <c r="V59" i="53"/>
  <c r="Q59" i="53"/>
  <c r="L59" i="53"/>
  <c r="G59" i="53"/>
  <c r="H59" i="53" s="1"/>
  <c r="AA58" i="53"/>
  <c r="V58" i="53"/>
  <c r="W58" i="53" s="1"/>
  <c r="Q58" i="53"/>
  <c r="R58" i="53" s="1"/>
  <c r="L58" i="53"/>
  <c r="M58" i="53" s="1"/>
  <c r="G58" i="53"/>
  <c r="H58" i="53" s="1"/>
  <c r="AA57" i="53"/>
  <c r="W57" i="53" s="1"/>
  <c r="V57" i="53"/>
  <c r="Q57" i="53"/>
  <c r="R57" i="53" s="1"/>
  <c r="L57" i="53"/>
  <c r="M57" i="53" s="1"/>
  <c r="G57" i="53"/>
  <c r="AA56" i="53"/>
  <c r="V56" i="53"/>
  <c r="W56" i="53" s="1"/>
  <c r="Q56" i="53"/>
  <c r="L56" i="53"/>
  <c r="M56" i="53" s="1"/>
  <c r="G56" i="53"/>
  <c r="AA55" i="53"/>
  <c r="V55" i="53"/>
  <c r="Q55" i="53"/>
  <c r="R55" i="53" s="1"/>
  <c r="L55" i="53"/>
  <c r="G55" i="53"/>
  <c r="H55" i="53" s="1"/>
  <c r="AA54" i="53"/>
  <c r="R54" i="53" s="1"/>
  <c r="V54" i="53"/>
  <c r="Q54" i="53"/>
  <c r="L54" i="53"/>
  <c r="G54" i="53"/>
  <c r="X54" i="53" s="1"/>
  <c r="AA53" i="53"/>
  <c r="V53" i="53"/>
  <c r="Q53" i="53"/>
  <c r="L53" i="53"/>
  <c r="G53" i="53"/>
  <c r="H53" i="53" s="1"/>
  <c r="AA52" i="53"/>
  <c r="AB52" i="53" s="1"/>
  <c r="V52" i="53"/>
  <c r="W52" i="53" s="1"/>
  <c r="R52" i="53"/>
  <c r="Q52" i="53"/>
  <c r="L52" i="53"/>
  <c r="M52" i="53" s="1"/>
  <c r="G52" i="53"/>
  <c r="X52" i="53" s="1"/>
  <c r="AA51" i="53"/>
  <c r="V51" i="53"/>
  <c r="Q51" i="53"/>
  <c r="R51" i="53" s="1"/>
  <c r="M51" i="53"/>
  <c r="L51" i="53"/>
  <c r="G51" i="53"/>
  <c r="AA50" i="53"/>
  <c r="V50" i="53"/>
  <c r="Q50" i="53"/>
  <c r="L50" i="53"/>
  <c r="M50" i="53" s="1"/>
  <c r="G50" i="53"/>
  <c r="X50" i="53" s="1"/>
  <c r="AA47" i="53"/>
  <c r="V47" i="53"/>
  <c r="W47" i="53" s="1"/>
  <c r="Q47" i="53"/>
  <c r="R47" i="53" s="1"/>
  <c r="L47" i="53"/>
  <c r="M47" i="53" s="1"/>
  <c r="G47" i="53"/>
  <c r="AA46" i="53"/>
  <c r="R46" i="53" s="1"/>
  <c r="V46" i="53"/>
  <c r="Q46" i="53"/>
  <c r="L46" i="53"/>
  <c r="H46" i="53"/>
  <c r="G46" i="53"/>
  <c r="AA45" i="53"/>
  <c r="V45" i="53"/>
  <c r="Q45" i="53"/>
  <c r="L45" i="53"/>
  <c r="G45" i="53"/>
  <c r="AA44" i="53"/>
  <c r="W44" i="53"/>
  <c r="V44" i="53"/>
  <c r="Q44" i="53"/>
  <c r="L44" i="53"/>
  <c r="M44" i="53" s="1"/>
  <c r="G44" i="53"/>
  <c r="AA43" i="53"/>
  <c r="V43" i="53"/>
  <c r="W43" i="53" s="1"/>
  <c r="Q43" i="53"/>
  <c r="L43" i="53"/>
  <c r="M43" i="53" s="1"/>
  <c r="G43" i="53"/>
  <c r="AA42" i="53"/>
  <c r="R42" i="53" s="1"/>
  <c r="V42" i="53"/>
  <c r="Q42" i="53"/>
  <c r="L42" i="53"/>
  <c r="G42" i="53"/>
  <c r="X42" i="53" s="1"/>
  <c r="AA41" i="53"/>
  <c r="V41" i="53"/>
  <c r="W41" i="53" s="1"/>
  <c r="Q41" i="53"/>
  <c r="R41" i="53" s="1"/>
  <c r="M41" i="53"/>
  <c r="L41" i="53"/>
  <c r="G41" i="53"/>
  <c r="H41" i="53" s="1"/>
  <c r="V576" i="52"/>
  <c r="W576" i="52" s="1"/>
  <c r="Q576" i="52"/>
  <c r="R576" i="52" s="1"/>
  <c r="L576" i="52"/>
  <c r="M576" i="52" s="1"/>
  <c r="G576" i="52"/>
  <c r="V575" i="52"/>
  <c r="W575" i="52" s="1"/>
  <c r="Q575" i="52"/>
  <c r="R575" i="52" s="1"/>
  <c r="L575" i="52"/>
  <c r="M575" i="52" s="1"/>
  <c r="G575" i="52"/>
  <c r="V574" i="52"/>
  <c r="W574" i="52" s="1"/>
  <c r="Q574" i="52"/>
  <c r="R574" i="52" s="1"/>
  <c r="L574" i="52"/>
  <c r="M574" i="52" s="1"/>
  <c r="G574" i="52"/>
  <c r="V573" i="52"/>
  <c r="W573" i="52" s="1"/>
  <c r="Q573" i="52"/>
  <c r="R573" i="52" s="1"/>
  <c r="L573" i="52"/>
  <c r="M573" i="52" s="1"/>
  <c r="G573" i="52"/>
  <c r="V572" i="52"/>
  <c r="W572" i="52" s="1"/>
  <c r="Q572" i="52"/>
  <c r="R572" i="52" s="1"/>
  <c r="L572" i="52"/>
  <c r="M572" i="52" s="1"/>
  <c r="G572" i="52"/>
  <c r="V571" i="52"/>
  <c r="W571" i="52" s="1"/>
  <c r="Q571" i="52"/>
  <c r="R571" i="52" s="1"/>
  <c r="L571" i="52"/>
  <c r="M571" i="52" s="1"/>
  <c r="G571" i="52"/>
  <c r="V570" i="52"/>
  <c r="W570" i="52" s="1"/>
  <c r="Q570" i="52"/>
  <c r="R570" i="52" s="1"/>
  <c r="L570" i="52"/>
  <c r="M570" i="52" s="1"/>
  <c r="G570" i="52"/>
  <c r="V569" i="52"/>
  <c r="W569" i="52" s="1"/>
  <c r="Q569" i="52"/>
  <c r="R569" i="52" s="1"/>
  <c r="L569" i="52"/>
  <c r="M569" i="52" s="1"/>
  <c r="G569" i="52"/>
  <c r="V568" i="52"/>
  <c r="W568" i="52" s="1"/>
  <c r="Q568" i="52"/>
  <c r="R568" i="52" s="1"/>
  <c r="L568" i="52"/>
  <c r="M568" i="52" s="1"/>
  <c r="G568" i="52"/>
  <c r="V567" i="52"/>
  <c r="W567" i="52" s="1"/>
  <c r="Q567" i="52"/>
  <c r="R567" i="52" s="1"/>
  <c r="L567" i="52"/>
  <c r="M567" i="52" s="1"/>
  <c r="G567" i="52"/>
  <c r="AB566" i="52"/>
  <c r="V565" i="52"/>
  <c r="W565" i="52" s="1"/>
  <c r="Q565" i="52"/>
  <c r="R565" i="52" s="1"/>
  <c r="L565" i="52"/>
  <c r="M565" i="52" s="1"/>
  <c r="G565" i="52"/>
  <c r="H565" i="52" s="1"/>
  <c r="V564" i="52"/>
  <c r="W564" i="52" s="1"/>
  <c r="Q564" i="52"/>
  <c r="R564" i="52" s="1"/>
  <c r="L564" i="52"/>
  <c r="M564" i="52" s="1"/>
  <c r="G564" i="52"/>
  <c r="H564" i="52" s="1"/>
  <c r="V563" i="52"/>
  <c r="W563" i="52" s="1"/>
  <c r="Q563" i="52"/>
  <c r="R563" i="52" s="1"/>
  <c r="L563" i="52"/>
  <c r="M563" i="52" s="1"/>
  <c r="G563" i="52"/>
  <c r="H563" i="52" s="1"/>
  <c r="V562" i="52"/>
  <c r="W562" i="52" s="1"/>
  <c r="Q562" i="52"/>
  <c r="R562" i="52" s="1"/>
  <c r="L562" i="52"/>
  <c r="M562" i="52" s="1"/>
  <c r="G562" i="52"/>
  <c r="H562" i="52" s="1"/>
  <c r="V561" i="52"/>
  <c r="W561" i="52" s="1"/>
  <c r="Q561" i="52"/>
  <c r="R561" i="52" s="1"/>
  <c r="L561" i="52"/>
  <c r="M561" i="52" s="1"/>
  <c r="G561" i="52"/>
  <c r="H561" i="52" s="1"/>
  <c r="V560" i="52"/>
  <c r="W560" i="52" s="1"/>
  <c r="Q560" i="52"/>
  <c r="R560" i="52" s="1"/>
  <c r="L560" i="52"/>
  <c r="M560" i="52" s="1"/>
  <c r="G560" i="52"/>
  <c r="H560" i="52" s="1"/>
  <c r="V559" i="52"/>
  <c r="W559" i="52" s="1"/>
  <c r="Q559" i="52"/>
  <c r="R559" i="52" s="1"/>
  <c r="L559" i="52"/>
  <c r="M559" i="52" s="1"/>
  <c r="G559" i="52"/>
  <c r="H559" i="52" s="1"/>
  <c r="V558" i="52"/>
  <c r="W558" i="52" s="1"/>
  <c r="Q558" i="52"/>
  <c r="R558" i="52" s="1"/>
  <c r="L558" i="52"/>
  <c r="M558" i="52" s="1"/>
  <c r="G558" i="52"/>
  <c r="H558" i="52" s="1"/>
  <c r="V557" i="52"/>
  <c r="W557" i="52" s="1"/>
  <c r="Q557" i="52"/>
  <c r="R557" i="52" s="1"/>
  <c r="L557" i="52"/>
  <c r="M557" i="52" s="1"/>
  <c r="G557" i="52"/>
  <c r="H557" i="52" s="1"/>
  <c r="V556" i="52"/>
  <c r="W556" i="52" s="1"/>
  <c r="Q556" i="52"/>
  <c r="R556" i="52" s="1"/>
  <c r="L556" i="52"/>
  <c r="M556" i="52" s="1"/>
  <c r="G556" i="52"/>
  <c r="H556" i="52" s="1"/>
  <c r="AB555" i="52"/>
  <c r="V554" i="52"/>
  <c r="W554" i="52" s="1"/>
  <c r="Q554" i="52"/>
  <c r="R554" i="52" s="1"/>
  <c r="L554" i="52"/>
  <c r="M554" i="52" s="1"/>
  <c r="G554" i="52"/>
  <c r="V553" i="52"/>
  <c r="W553" i="52" s="1"/>
  <c r="Q553" i="52"/>
  <c r="R553" i="52" s="1"/>
  <c r="L553" i="52"/>
  <c r="M553" i="52" s="1"/>
  <c r="G553" i="52"/>
  <c r="V552" i="52"/>
  <c r="W552" i="52" s="1"/>
  <c r="Q552" i="52"/>
  <c r="R552" i="52" s="1"/>
  <c r="L552" i="52"/>
  <c r="M552" i="52" s="1"/>
  <c r="G552" i="52"/>
  <c r="V551" i="52"/>
  <c r="W551" i="52" s="1"/>
  <c r="Q551" i="52"/>
  <c r="R551" i="52" s="1"/>
  <c r="L551" i="52"/>
  <c r="M551" i="52" s="1"/>
  <c r="G551" i="52"/>
  <c r="V550" i="52"/>
  <c r="W550" i="52" s="1"/>
  <c r="Q550" i="52"/>
  <c r="R550" i="52" s="1"/>
  <c r="L550" i="52"/>
  <c r="M550" i="52" s="1"/>
  <c r="G550" i="52"/>
  <c r="V549" i="52"/>
  <c r="W549" i="52" s="1"/>
  <c r="Q549" i="52"/>
  <c r="R549" i="52" s="1"/>
  <c r="L549" i="52"/>
  <c r="M549" i="52" s="1"/>
  <c r="G549" i="52"/>
  <c r="V548" i="52"/>
  <c r="W548" i="52" s="1"/>
  <c r="Q548" i="52"/>
  <c r="R548" i="52" s="1"/>
  <c r="L548" i="52"/>
  <c r="M548" i="52" s="1"/>
  <c r="G548" i="52"/>
  <c r="V547" i="52"/>
  <c r="W547" i="52" s="1"/>
  <c r="Q547" i="52"/>
  <c r="R547" i="52" s="1"/>
  <c r="L547" i="52"/>
  <c r="M547" i="52" s="1"/>
  <c r="G547" i="52"/>
  <c r="V546" i="52"/>
  <c r="W546" i="52" s="1"/>
  <c r="Q546" i="52"/>
  <c r="R546" i="52" s="1"/>
  <c r="L546" i="52"/>
  <c r="M546" i="52" s="1"/>
  <c r="G546" i="52"/>
  <c r="V545" i="52"/>
  <c r="W545" i="52" s="1"/>
  <c r="Q545" i="52"/>
  <c r="R545" i="52" s="1"/>
  <c r="L545" i="52"/>
  <c r="M545" i="52" s="1"/>
  <c r="G545" i="52"/>
  <c r="V543" i="52"/>
  <c r="W543" i="52" s="1"/>
  <c r="Q543" i="52"/>
  <c r="R543" i="52" s="1"/>
  <c r="L543" i="52"/>
  <c r="M543" i="52" s="1"/>
  <c r="G543" i="52"/>
  <c r="V542" i="52"/>
  <c r="W542" i="52" s="1"/>
  <c r="Q542" i="52"/>
  <c r="R542" i="52" s="1"/>
  <c r="L542" i="52"/>
  <c r="M542" i="52" s="1"/>
  <c r="G542" i="52"/>
  <c r="V541" i="52"/>
  <c r="W541" i="52" s="1"/>
  <c r="Q541" i="52"/>
  <c r="R541" i="52" s="1"/>
  <c r="L541" i="52"/>
  <c r="M541" i="52" s="1"/>
  <c r="G541" i="52"/>
  <c r="V540" i="52"/>
  <c r="W540" i="52" s="1"/>
  <c r="Q540" i="52"/>
  <c r="R540" i="52" s="1"/>
  <c r="L540" i="52"/>
  <c r="M540" i="52" s="1"/>
  <c r="G540" i="52"/>
  <c r="V539" i="52"/>
  <c r="W539" i="52" s="1"/>
  <c r="Q539" i="52"/>
  <c r="R539" i="52" s="1"/>
  <c r="L539" i="52"/>
  <c r="M539" i="52" s="1"/>
  <c r="G539" i="52"/>
  <c r="V538" i="52"/>
  <c r="W538" i="52" s="1"/>
  <c r="Q538" i="52"/>
  <c r="R538" i="52" s="1"/>
  <c r="L538" i="52"/>
  <c r="M538" i="52" s="1"/>
  <c r="G538" i="52"/>
  <c r="V537" i="52"/>
  <c r="W537" i="52" s="1"/>
  <c r="Q537" i="52"/>
  <c r="R537" i="52" s="1"/>
  <c r="L537" i="52"/>
  <c r="M537" i="52" s="1"/>
  <c r="G537" i="52"/>
  <c r="V536" i="52"/>
  <c r="W536" i="52" s="1"/>
  <c r="Q536" i="52"/>
  <c r="R536" i="52" s="1"/>
  <c r="L536" i="52"/>
  <c r="M536" i="52" s="1"/>
  <c r="G536" i="52"/>
  <c r="V535" i="52"/>
  <c r="W535" i="52" s="1"/>
  <c r="Q535" i="52"/>
  <c r="R535" i="52" s="1"/>
  <c r="L535" i="52"/>
  <c r="M535" i="52" s="1"/>
  <c r="G535" i="52"/>
  <c r="V534" i="52"/>
  <c r="W534" i="52" s="1"/>
  <c r="Q534" i="52"/>
  <c r="R534" i="52" s="1"/>
  <c r="L534" i="52"/>
  <c r="M534" i="52" s="1"/>
  <c r="G534" i="52"/>
  <c r="V532" i="52"/>
  <c r="W532" i="52" s="1"/>
  <c r="Q532" i="52"/>
  <c r="R532" i="52" s="1"/>
  <c r="L532" i="52"/>
  <c r="M532" i="52" s="1"/>
  <c r="G532" i="52"/>
  <c r="V531" i="52"/>
  <c r="W531" i="52" s="1"/>
  <c r="Q531" i="52"/>
  <c r="R531" i="52" s="1"/>
  <c r="L531" i="52"/>
  <c r="M531" i="52" s="1"/>
  <c r="G531" i="52"/>
  <c r="V530" i="52"/>
  <c r="W530" i="52" s="1"/>
  <c r="Q530" i="52"/>
  <c r="R530" i="52" s="1"/>
  <c r="L530" i="52"/>
  <c r="M530" i="52" s="1"/>
  <c r="G530" i="52"/>
  <c r="V529" i="52"/>
  <c r="W529" i="52" s="1"/>
  <c r="Q529" i="52"/>
  <c r="R529" i="52" s="1"/>
  <c r="L529" i="52"/>
  <c r="M529" i="52" s="1"/>
  <c r="G529" i="52"/>
  <c r="V528" i="52"/>
  <c r="W528" i="52" s="1"/>
  <c r="Q528" i="52"/>
  <c r="R528" i="52" s="1"/>
  <c r="L528" i="52"/>
  <c r="M528" i="52" s="1"/>
  <c r="G528" i="52"/>
  <c r="V527" i="52"/>
  <c r="W527" i="52" s="1"/>
  <c r="Q527" i="52"/>
  <c r="R527" i="52" s="1"/>
  <c r="L527" i="52"/>
  <c r="M527" i="52" s="1"/>
  <c r="G527" i="52"/>
  <c r="V526" i="52"/>
  <c r="W526" i="52" s="1"/>
  <c r="Q526" i="52"/>
  <c r="R526" i="52" s="1"/>
  <c r="L526" i="52"/>
  <c r="M526" i="52" s="1"/>
  <c r="G526" i="52"/>
  <c r="V525" i="52"/>
  <c r="W525" i="52" s="1"/>
  <c r="Q525" i="52"/>
  <c r="R525" i="52" s="1"/>
  <c r="L525" i="52"/>
  <c r="M525" i="52" s="1"/>
  <c r="G525" i="52"/>
  <c r="V524" i="52"/>
  <c r="W524" i="52" s="1"/>
  <c r="Q524" i="52"/>
  <c r="R524" i="52" s="1"/>
  <c r="L524" i="52"/>
  <c r="M524" i="52" s="1"/>
  <c r="G524" i="52"/>
  <c r="V523" i="52"/>
  <c r="W523" i="52" s="1"/>
  <c r="Q523" i="52"/>
  <c r="R523" i="52" s="1"/>
  <c r="L523" i="52"/>
  <c r="M523" i="52" s="1"/>
  <c r="G523" i="52"/>
  <c r="H522" i="52"/>
  <c r="V521" i="52"/>
  <c r="W521" i="52" s="1"/>
  <c r="Q521" i="52"/>
  <c r="R521" i="52" s="1"/>
  <c r="L521" i="52"/>
  <c r="M521" i="52" s="1"/>
  <c r="G521" i="52"/>
  <c r="H521" i="52" s="1"/>
  <c r="V520" i="52"/>
  <c r="W520" i="52" s="1"/>
  <c r="Q520" i="52"/>
  <c r="R520" i="52" s="1"/>
  <c r="L520" i="52"/>
  <c r="M520" i="52" s="1"/>
  <c r="G520" i="52"/>
  <c r="H520" i="52" s="1"/>
  <c r="V519" i="52"/>
  <c r="W519" i="52" s="1"/>
  <c r="Q519" i="52"/>
  <c r="R519" i="52" s="1"/>
  <c r="L519" i="52"/>
  <c r="M519" i="52" s="1"/>
  <c r="G519" i="52"/>
  <c r="H519" i="52" s="1"/>
  <c r="V518" i="52"/>
  <c r="W518" i="52" s="1"/>
  <c r="Q518" i="52"/>
  <c r="R518" i="52" s="1"/>
  <c r="L518" i="52"/>
  <c r="M518" i="52" s="1"/>
  <c r="G518" i="52"/>
  <c r="H518" i="52" s="1"/>
  <c r="V517" i="52"/>
  <c r="W517" i="52" s="1"/>
  <c r="Q517" i="52"/>
  <c r="R517" i="52" s="1"/>
  <c r="L517" i="52"/>
  <c r="M517" i="52" s="1"/>
  <c r="G517" i="52"/>
  <c r="H517" i="52" s="1"/>
  <c r="V516" i="52"/>
  <c r="W516" i="52" s="1"/>
  <c r="Q516" i="52"/>
  <c r="R516" i="52" s="1"/>
  <c r="L516" i="52"/>
  <c r="M516" i="52" s="1"/>
  <c r="G516" i="52"/>
  <c r="H516" i="52" s="1"/>
  <c r="V515" i="52"/>
  <c r="W515" i="52" s="1"/>
  <c r="Q515" i="52"/>
  <c r="R515" i="52" s="1"/>
  <c r="L515" i="52"/>
  <c r="M515" i="52" s="1"/>
  <c r="G515" i="52"/>
  <c r="H515" i="52" s="1"/>
  <c r="V514" i="52"/>
  <c r="W514" i="52" s="1"/>
  <c r="Q514" i="52"/>
  <c r="R514" i="52" s="1"/>
  <c r="L514" i="52"/>
  <c r="M514" i="52" s="1"/>
  <c r="G514" i="52"/>
  <c r="H514" i="52" s="1"/>
  <c r="V513" i="52"/>
  <c r="W513" i="52" s="1"/>
  <c r="Q513" i="52"/>
  <c r="R513" i="52" s="1"/>
  <c r="L513" i="52"/>
  <c r="M513" i="52" s="1"/>
  <c r="G513" i="52"/>
  <c r="H513" i="52" s="1"/>
  <c r="V512" i="52"/>
  <c r="W512" i="52" s="1"/>
  <c r="Q512" i="52"/>
  <c r="R512" i="52" s="1"/>
  <c r="L512" i="52"/>
  <c r="M512" i="52" s="1"/>
  <c r="G512" i="52"/>
  <c r="H512" i="52" s="1"/>
  <c r="H511" i="52"/>
  <c r="V510" i="52"/>
  <c r="W510" i="52" s="1"/>
  <c r="Q510" i="52"/>
  <c r="R510" i="52" s="1"/>
  <c r="L510" i="52"/>
  <c r="M510" i="52" s="1"/>
  <c r="G510" i="52"/>
  <c r="V509" i="52"/>
  <c r="W509" i="52" s="1"/>
  <c r="Q509" i="52"/>
  <c r="R509" i="52" s="1"/>
  <c r="L509" i="52"/>
  <c r="M509" i="52" s="1"/>
  <c r="G509" i="52"/>
  <c r="V508" i="52"/>
  <c r="W508" i="52" s="1"/>
  <c r="Q508" i="52"/>
  <c r="R508" i="52" s="1"/>
  <c r="L508" i="52"/>
  <c r="M508" i="52" s="1"/>
  <c r="G508" i="52"/>
  <c r="V507" i="52"/>
  <c r="W507" i="52" s="1"/>
  <c r="Q507" i="52"/>
  <c r="R507" i="52" s="1"/>
  <c r="L507" i="52"/>
  <c r="M507" i="52" s="1"/>
  <c r="G507" i="52"/>
  <c r="V506" i="52"/>
  <c r="W506" i="52" s="1"/>
  <c r="Q506" i="52"/>
  <c r="R506" i="52" s="1"/>
  <c r="L506" i="52"/>
  <c r="M506" i="52" s="1"/>
  <c r="G506" i="52"/>
  <c r="V505" i="52"/>
  <c r="W505" i="52" s="1"/>
  <c r="Q505" i="52"/>
  <c r="R505" i="52" s="1"/>
  <c r="L505" i="52"/>
  <c r="M505" i="52" s="1"/>
  <c r="G505" i="52"/>
  <c r="V504" i="52"/>
  <c r="W504" i="52" s="1"/>
  <c r="Q504" i="52"/>
  <c r="R504" i="52" s="1"/>
  <c r="L504" i="52"/>
  <c r="M504" i="52" s="1"/>
  <c r="G504" i="52"/>
  <c r="V503" i="52"/>
  <c r="W503" i="52" s="1"/>
  <c r="Q503" i="52"/>
  <c r="R503" i="52" s="1"/>
  <c r="L503" i="52"/>
  <c r="M503" i="52" s="1"/>
  <c r="G503" i="52"/>
  <c r="V502" i="52"/>
  <c r="W502" i="52" s="1"/>
  <c r="Q502" i="52"/>
  <c r="R502" i="52" s="1"/>
  <c r="L502" i="52"/>
  <c r="M502" i="52" s="1"/>
  <c r="G502" i="52"/>
  <c r="V501" i="52"/>
  <c r="W501" i="52" s="1"/>
  <c r="Q501" i="52"/>
  <c r="R501" i="52" s="1"/>
  <c r="L501" i="52"/>
  <c r="M501" i="52" s="1"/>
  <c r="G501" i="52"/>
  <c r="H500" i="52"/>
  <c r="V499" i="52"/>
  <c r="W499" i="52" s="1"/>
  <c r="Q499" i="52"/>
  <c r="R499" i="52" s="1"/>
  <c r="L499" i="52"/>
  <c r="M499" i="52" s="1"/>
  <c r="G499" i="52"/>
  <c r="H499" i="52" s="1"/>
  <c r="V498" i="52"/>
  <c r="W498" i="52" s="1"/>
  <c r="Q498" i="52"/>
  <c r="R498" i="52" s="1"/>
  <c r="L498" i="52"/>
  <c r="M498" i="52" s="1"/>
  <c r="G498" i="52"/>
  <c r="H498" i="52" s="1"/>
  <c r="V497" i="52"/>
  <c r="W497" i="52" s="1"/>
  <c r="Q497" i="52"/>
  <c r="R497" i="52" s="1"/>
  <c r="L497" i="52"/>
  <c r="M497" i="52" s="1"/>
  <c r="G497" i="52"/>
  <c r="H497" i="52" s="1"/>
  <c r="V496" i="52"/>
  <c r="W496" i="52" s="1"/>
  <c r="Q496" i="52"/>
  <c r="R496" i="52" s="1"/>
  <c r="L496" i="52"/>
  <c r="M496" i="52" s="1"/>
  <c r="G496" i="52"/>
  <c r="H496" i="52" s="1"/>
  <c r="V495" i="52"/>
  <c r="W495" i="52" s="1"/>
  <c r="Q495" i="52"/>
  <c r="R495" i="52" s="1"/>
  <c r="L495" i="52"/>
  <c r="M495" i="52" s="1"/>
  <c r="G495" i="52"/>
  <c r="H495" i="52" s="1"/>
  <c r="V494" i="52"/>
  <c r="W494" i="52" s="1"/>
  <c r="Q494" i="52"/>
  <c r="R494" i="52" s="1"/>
  <c r="L494" i="52"/>
  <c r="M494" i="52" s="1"/>
  <c r="G494" i="52"/>
  <c r="H494" i="52" s="1"/>
  <c r="V493" i="52"/>
  <c r="W493" i="52" s="1"/>
  <c r="Q493" i="52"/>
  <c r="R493" i="52" s="1"/>
  <c r="L493" i="52"/>
  <c r="M493" i="52" s="1"/>
  <c r="G493" i="52"/>
  <c r="H493" i="52" s="1"/>
  <c r="V492" i="52"/>
  <c r="W492" i="52" s="1"/>
  <c r="Q492" i="52"/>
  <c r="R492" i="52" s="1"/>
  <c r="L492" i="52"/>
  <c r="M492" i="52" s="1"/>
  <c r="G492" i="52"/>
  <c r="H492" i="52" s="1"/>
  <c r="V491" i="52"/>
  <c r="W491" i="52" s="1"/>
  <c r="Q491" i="52"/>
  <c r="R491" i="52" s="1"/>
  <c r="L491" i="52"/>
  <c r="M491" i="52" s="1"/>
  <c r="G491" i="52"/>
  <c r="H491" i="52" s="1"/>
  <c r="V490" i="52"/>
  <c r="W490" i="52" s="1"/>
  <c r="Q490" i="52"/>
  <c r="R490" i="52" s="1"/>
  <c r="L490" i="52"/>
  <c r="M490" i="52" s="1"/>
  <c r="G490" i="52"/>
  <c r="H490" i="52" s="1"/>
  <c r="H489" i="52"/>
  <c r="V488" i="52"/>
  <c r="W488" i="52" s="1"/>
  <c r="Q488" i="52"/>
  <c r="R488" i="52" s="1"/>
  <c r="L488" i="52"/>
  <c r="M488" i="52" s="1"/>
  <c r="G488" i="52"/>
  <c r="V487" i="52"/>
  <c r="W487" i="52" s="1"/>
  <c r="Q487" i="52"/>
  <c r="R487" i="52" s="1"/>
  <c r="L487" i="52"/>
  <c r="M487" i="52" s="1"/>
  <c r="G487" i="52"/>
  <c r="V486" i="52"/>
  <c r="W486" i="52" s="1"/>
  <c r="Q486" i="52"/>
  <c r="R486" i="52" s="1"/>
  <c r="L486" i="52"/>
  <c r="M486" i="52" s="1"/>
  <c r="G486" i="52"/>
  <c r="V485" i="52"/>
  <c r="W485" i="52" s="1"/>
  <c r="Q485" i="52"/>
  <c r="R485" i="52" s="1"/>
  <c r="L485" i="52"/>
  <c r="M485" i="52" s="1"/>
  <c r="G485" i="52"/>
  <c r="V484" i="52"/>
  <c r="W484" i="52" s="1"/>
  <c r="Q484" i="52"/>
  <c r="R484" i="52" s="1"/>
  <c r="L484" i="52"/>
  <c r="M484" i="52" s="1"/>
  <c r="G484" i="52"/>
  <c r="V483" i="52"/>
  <c r="W483" i="52" s="1"/>
  <c r="Q483" i="52"/>
  <c r="R483" i="52" s="1"/>
  <c r="L483" i="52"/>
  <c r="M483" i="52" s="1"/>
  <c r="G483" i="52"/>
  <c r="V482" i="52"/>
  <c r="W482" i="52" s="1"/>
  <c r="Q482" i="52"/>
  <c r="R482" i="52" s="1"/>
  <c r="L482" i="52"/>
  <c r="M482" i="52" s="1"/>
  <c r="G482" i="52"/>
  <c r="V481" i="52"/>
  <c r="W481" i="52" s="1"/>
  <c r="Q481" i="52"/>
  <c r="R481" i="52" s="1"/>
  <c r="L481" i="52"/>
  <c r="M481" i="52" s="1"/>
  <c r="G481" i="52"/>
  <c r="V480" i="52"/>
  <c r="W480" i="52" s="1"/>
  <c r="Q480" i="52"/>
  <c r="R480" i="52" s="1"/>
  <c r="L480" i="52"/>
  <c r="M480" i="52" s="1"/>
  <c r="G480" i="52"/>
  <c r="V479" i="52"/>
  <c r="W479" i="52" s="1"/>
  <c r="Q479" i="52"/>
  <c r="R479" i="52" s="1"/>
  <c r="L479" i="52"/>
  <c r="M479" i="52" s="1"/>
  <c r="G479" i="52"/>
  <c r="H478" i="52"/>
  <c r="V477" i="52"/>
  <c r="W477" i="52" s="1"/>
  <c r="Q477" i="52"/>
  <c r="R477" i="52" s="1"/>
  <c r="L477" i="52"/>
  <c r="M477" i="52" s="1"/>
  <c r="G477" i="52"/>
  <c r="H477" i="52" s="1"/>
  <c r="V476" i="52"/>
  <c r="W476" i="52" s="1"/>
  <c r="Q476" i="52"/>
  <c r="R476" i="52" s="1"/>
  <c r="L476" i="52"/>
  <c r="M476" i="52" s="1"/>
  <c r="G476" i="52"/>
  <c r="H476" i="52" s="1"/>
  <c r="V475" i="52"/>
  <c r="W475" i="52" s="1"/>
  <c r="Q475" i="52"/>
  <c r="R475" i="52" s="1"/>
  <c r="L475" i="52"/>
  <c r="M475" i="52" s="1"/>
  <c r="G475" i="52"/>
  <c r="H475" i="52" s="1"/>
  <c r="V474" i="52"/>
  <c r="W474" i="52" s="1"/>
  <c r="Q474" i="52"/>
  <c r="R474" i="52" s="1"/>
  <c r="L474" i="52"/>
  <c r="M474" i="52" s="1"/>
  <c r="G474" i="52"/>
  <c r="H474" i="52" s="1"/>
  <c r="V473" i="52"/>
  <c r="W473" i="52" s="1"/>
  <c r="Q473" i="52"/>
  <c r="R473" i="52" s="1"/>
  <c r="L473" i="52"/>
  <c r="M473" i="52" s="1"/>
  <c r="G473" i="52"/>
  <c r="H473" i="52" s="1"/>
  <c r="V472" i="52"/>
  <c r="W472" i="52" s="1"/>
  <c r="Q472" i="52"/>
  <c r="R472" i="52" s="1"/>
  <c r="L472" i="52"/>
  <c r="M472" i="52" s="1"/>
  <c r="G472" i="52"/>
  <c r="H472" i="52" s="1"/>
  <c r="V471" i="52"/>
  <c r="W471" i="52" s="1"/>
  <c r="Q471" i="52"/>
  <c r="R471" i="52" s="1"/>
  <c r="L471" i="52"/>
  <c r="M471" i="52" s="1"/>
  <c r="G471" i="52"/>
  <c r="H471" i="52" s="1"/>
  <c r="V470" i="52"/>
  <c r="W470" i="52" s="1"/>
  <c r="Q470" i="52"/>
  <c r="R470" i="52" s="1"/>
  <c r="L470" i="52"/>
  <c r="M470" i="52" s="1"/>
  <c r="G470" i="52"/>
  <c r="H470" i="52" s="1"/>
  <c r="V469" i="52"/>
  <c r="W469" i="52" s="1"/>
  <c r="Q469" i="52"/>
  <c r="R469" i="52" s="1"/>
  <c r="L469" i="52"/>
  <c r="M469" i="52" s="1"/>
  <c r="G469" i="52"/>
  <c r="H469" i="52" s="1"/>
  <c r="V468" i="52"/>
  <c r="W468" i="52" s="1"/>
  <c r="Q468" i="52"/>
  <c r="R468" i="52" s="1"/>
  <c r="L468" i="52"/>
  <c r="M468" i="52" s="1"/>
  <c r="G468" i="52"/>
  <c r="H468" i="52" s="1"/>
  <c r="V466" i="52"/>
  <c r="W466" i="52" s="1"/>
  <c r="Q466" i="52"/>
  <c r="R466" i="52" s="1"/>
  <c r="L466" i="52"/>
  <c r="M466" i="52" s="1"/>
  <c r="G466" i="52"/>
  <c r="H466" i="52" s="1"/>
  <c r="V465" i="52"/>
  <c r="W465" i="52" s="1"/>
  <c r="Q465" i="52"/>
  <c r="R465" i="52" s="1"/>
  <c r="L465" i="52"/>
  <c r="M465" i="52" s="1"/>
  <c r="G465" i="52"/>
  <c r="H465" i="52" s="1"/>
  <c r="V464" i="52"/>
  <c r="W464" i="52" s="1"/>
  <c r="Q464" i="52"/>
  <c r="R464" i="52" s="1"/>
  <c r="L464" i="52"/>
  <c r="M464" i="52" s="1"/>
  <c r="G464" i="52"/>
  <c r="H464" i="52" s="1"/>
  <c r="V463" i="52"/>
  <c r="W463" i="52" s="1"/>
  <c r="Q463" i="52"/>
  <c r="R463" i="52" s="1"/>
  <c r="L463" i="52"/>
  <c r="M463" i="52" s="1"/>
  <c r="G463" i="52"/>
  <c r="H463" i="52" s="1"/>
  <c r="V462" i="52"/>
  <c r="W462" i="52" s="1"/>
  <c r="Q462" i="52"/>
  <c r="R462" i="52" s="1"/>
  <c r="L462" i="52"/>
  <c r="M462" i="52" s="1"/>
  <c r="G462" i="52"/>
  <c r="H462" i="52" s="1"/>
  <c r="V461" i="52"/>
  <c r="W461" i="52" s="1"/>
  <c r="Q461" i="52"/>
  <c r="R461" i="52" s="1"/>
  <c r="L461" i="52"/>
  <c r="M461" i="52" s="1"/>
  <c r="G461" i="52"/>
  <c r="H461" i="52" s="1"/>
  <c r="V460" i="52"/>
  <c r="W460" i="52" s="1"/>
  <c r="Q460" i="52"/>
  <c r="R460" i="52" s="1"/>
  <c r="L460" i="52"/>
  <c r="M460" i="52" s="1"/>
  <c r="G460" i="52"/>
  <c r="H460" i="52" s="1"/>
  <c r="V459" i="52"/>
  <c r="W459" i="52" s="1"/>
  <c r="Q459" i="52"/>
  <c r="R459" i="52" s="1"/>
  <c r="L459" i="52"/>
  <c r="M459" i="52" s="1"/>
  <c r="G459" i="52"/>
  <c r="H459" i="52" s="1"/>
  <c r="V458" i="52"/>
  <c r="W458" i="52" s="1"/>
  <c r="Q458" i="52"/>
  <c r="R458" i="52" s="1"/>
  <c r="L458" i="52"/>
  <c r="M458" i="52" s="1"/>
  <c r="G458" i="52"/>
  <c r="H458" i="52" s="1"/>
  <c r="V457" i="52"/>
  <c r="W457" i="52" s="1"/>
  <c r="V584" i="52" s="1"/>
  <c r="Q457" i="52"/>
  <c r="R457" i="52" s="1"/>
  <c r="Q584" i="52" s="1"/>
  <c r="L457" i="52"/>
  <c r="M457" i="52" s="1"/>
  <c r="L584" i="52" s="1"/>
  <c r="G457" i="52"/>
  <c r="H457" i="52" s="1"/>
  <c r="AA438" i="52"/>
  <c r="V438" i="52"/>
  <c r="Q438" i="52"/>
  <c r="L438" i="52"/>
  <c r="G438" i="52"/>
  <c r="AA437" i="52"/>
  <c r="V437" i="52"/>
  <c r="Q437" i="52"/>
  <c r="L437" i="52"/>
  <c r="G437" i="52"/>
  <c r="AA378" i="52"/>
  <c r="V378" i="52"/>
  <c r="Q378" i="52"/>
  <c r="L378" i="52"/>
  <c r="G378" i="52"/>
  <c r="AA377" i="52"/>
  <c r="V377" i="52"/>
  <c r="Q377" i="52"/>
  <c r="L377" i="52"/>
  <c r="G377" i="52"/>
  <c r="AA376" i="52"/>
  <c r="V376" i="52"/>
  <c r="Q376" i="52"/>
  <c r="L376" i="52"/>
  <c r="G376" i="52"/>
  <c r="H376" i="52" s="1"/>
  <c r="AA375" i="52"/>
  <c r="V375" i="52"/>
  <c r="Q375" i="52"/>
  <c r="L375" i="52"/>
  <c r="G375" i="52"/>
  <c r="AA444" i="52"/>
  <c r="V444" i="52"/>
  <c r="Q444" i="52"/>
  <c r="L444" i="52"/>
  <c r="G444" i="52"/>
  <c r="H444" i="52" s="1"/>
  <c r="AA374" i="52"/>
  <c r="V374" i="52"/>
  <c r="Q374" i="52"/>
  <c r="L374" i="52"/>
  <c r="G374" i="52"/>
  <c r="AA373" i="52"/>
  <c r="V373" i="52"/>
  <c r="Q373" i="52"/>
  <c r="L373" i="52"/>
  <c r="G373" i="52"/>
  <c r="AA372" i="52"/>
  <c r="V372" i="52"/>
  <c r="Q372" i="52"/>
  <c r="L372" i="52"/>
  <c r="G372" i="52"/>
  <c r="AA371" i="52"/>
  <c r="V371" i="52"/>
  <c r="Q371" i="52"/>
  <c r="L371" i="52"/>
  <c r="G371" i="52"/>
  <c r="AA370" i="52"/>
  <c r="V370" i="52"/>
  <c r="Q370" i="52"/>
  <c r="L370" i="52"/>
  <c r="G370" i="52"/>
  <c r="AA369" i="52"/>
  <c r="V369" i="52"/>
  <c r="Q369" i="52"/>
  <c r="L369" i="52"/>
  <c r="G369" i="52"/>
  <c r="AA368" i="52"/>
  <c r="V368" i="52"/>
  <c r="Q368" i="52"/>
  <c r="L368" i="52"/>
  <c r="G368" i="52"/>
  <c r="AA367" i="52"/>
  <c r="V367" i="52"/>
  <c r="Q367" i="52"/>
  <c r="L367" i="52"/>
  <c r="G367" i="52"/>
  <c r="AA366" i="52"/>
  <c r="V366" i="52"/>
  <c r="Q366" i="52"/>
  <c r="L366" i="52"/>
  <c r="G366" i="52"/>
  <c r="AA365" i="52"/>
  <c r="V365" i="52"/>
  <c r="Q365" i="52"/>
  <c r="L365" i="52"/>
  <c r="G365" i="52"/>
  <c r="H365" i="52" s="1"/>
  <c r="AA364" i="52"/>
  <c r="V364" i="52"/>
  <c r="Q364" i="52"/>
  <c r="L364" i="52"/>
  <c r="G364" i="52"/>
  <c r="AA363" i="52"/>
  <c r="V363" i="52"/>
  <c r="Q363" i="52"/>
  <c r="L363" i="52"/>
  <c r="G363" i="52"/>
  <c r="H363" i="52" s="1"/>
  <c r="AA362" i="52"/>
  <c r="V362" i="52"/>
  <c r="Q362" i="52"/>
  <c r="L362" i="52"/>
  <c r="G362" i="52"/>
  <c r="AA454" i="52"/>
  <c r="V454" i="52"/>
  <c r="Q454" i="52"/>
  <c r="L454" i="52"/>
  <c r="G454" i="52"/>
  <c r="AA361" i="52"/>
  <c r="V361" i="52"/>
  <c r="Q361" i="52"/>
  <c r="L361" i="52"/>
  <c r="G361" i="52"/>
  <c r="AA453" i="52"/>
  <c r="V453" i="52"/>
  <c r="Q453" i="52"/>
  <c r="L453" i="52"/>
  <c r="G453" i="52"/>
  <c r="H453" i="52" s="1"/>
  <c r="AA360" i="52"/>
  <c r="V360" i="52"/>
  <c r="Q360" i="52"/>
  <c r="L360" i="52"/>
  <c r="G360" i="52"/>
  <c r="AA359" i="52"/>
  <c r="V359" i="52"/>
  <c r="Q359" i="52"/>
  <c r="L359" i="52"/>
  <c r="G359" i="52"/>
  <c r="H359" i="52" s="1"/>
  <c r="AA452" i="52"/>
  <c r="V452" i="52"/>
  <c r="Q452" i="52"/>
  <c r="L452" i="52"/>
  <c r="G452" i="52"/>
  <c r="AA358" i="52"/>
  <c r="V358" i="52"/>
  <c r="Q358" i="52"/>
  <c r="L358" i="52"/>
  <c r="G358" i="52"/>
  <c r="AA451" i="52"/>
  <c r="V451" i="52"/>
  <c r="Q451" i="52"/>
  <c r="L451" i="52"/>
  <c r="G451" i="52"/>
  <c r="AA450" i="52"/>
  <c r="V450" i="52"/>
  <c r="Q450" i="52"/>
  <c r="L450" i="52"/>
  <c r="G450" i="52"/>
  <c r="AA357" i="52"/>
  <c r="V357" i="52"/>
  <c r="Q357" i="52"/>
  <c r="L357" i="52"/>
  <c r="G357" i="52"/>
  <c r="AA356" i="52"/>
  <c r="V356" i="52"/>
  <c r="Q356" i="52"/>
  <c r="L356" i="52"/>
  <c r="G356" i="52"/>
  <c r="AA355" i="52"/>
  <c r="V355" i="52"/>
  <c r="Q355" i="52"/>
  <c r="L355" i="52"/>
  <c r="G355" i="52"/>
  <c r="AA354" i="52"/>
  <c r="V354" i="52"/>
  <c r="Q354" i="52"/>
  <c r="L354" i="52"/>
  <c r="G354" i="52"/>
  <c r="H354" i="52" s="1"/>
  <c r="AA353" i="52"/>
  <c r="V353" i="52"/>
  <c r="Q353" i="52"/>
  <c r="L353" i="52"/>
  <c r="G353" i="52"/>
  <c r="AA352" i="52"/>
  <c r="V352" i="52"/>
  <c r="Q352" i="52"/>
  <c r="L352" i="52"/>
  <c r="G352" i="52"/>
  <c r="H352" i="52" s="1"/>
  <c r="AA351" i="52"/>
  <c r="V351" i="52"/>
  <c r="Q351" i="52"/>
  <c r="L351" i="52"/>
  <c r="G351" i="52"/>
  <c r="AA350" i="52"/>
  <c r="V350" i="52"/>
  <c r="Q350" i="52"/>
  <c r="L350" i="52"/>
  <c r="G350" i="52"/>
  <c r="AA349" i="52"/>
  <c r="V349" i="52"/>
  <c r="Q349" i="52"/>
  <c r="L349" i="52"/>
  <c r="G349" i="52"/>
  <c r="AA348" i="52"/>
  <c r="V348" i="52"/>
  <c r="Q348" i="52"/>
  <c r="L348" i="52"/>
  <c r="G348" i="52"/>
  <c r="AA347" i="52"/>
  <c r="V347" i="52"/>
  <c r="Q347" i="52"/>
  <c r="L347" i="52"/>
  <c r="G347" i="52"/>
  <c r="AA346" i="52"/>
  <c r="V346" i="52"/>
  <c r="Q346" i="52"/>
  <c r="L346" i="52"/>
  <c r="G346" i="52"/>
  <c r="AA345" i="52"/>
  <c r="V345" i="52"/>
  <c r="Q345" i="52"/>
  <c r="L345" i="52"/>
  <c r="G345" i="52"/>
  <c r="AA344" i="52"/>
  <c r="V344" i="52"/>
  <c r="Q344" i="52"/>
  <c r="L344" i="52"/>
  <c r="G344" i="52"/>
  <c r="AA343" i="52"/>
  <c r="V343" i="52"/>
  <c r="Q343" i="52"/>
  <c r="L343" i="52"/>
  <c r="G343" i="52"/>
  <c r="AA342" i="52"/>
  <c r="V342" i="52"/>
  <c r="Q342" i="52"/>
  <c r="L342" i="52"/>
  <c r="G342" i="52"/>
  <c r="AA449" i="52"/>
  <c r="V449" i="52"/>
  <c r="Q449" i="52"/>
  <c r="L449" i="52"/>
  <c r="G449" i="52"/>
  <c r="AA341" i="52"/>
  <c r="V341" i="52"/>
  <c r="Q341" i="52"/>
  <c r="L341" i="52"/>
  <c r="G341" i="52"/>
  <c r="AA340" i="52"/>
  <c r="V340" i="52"/>
  <c r="Q340" i="52"/>
  <c r="L340" i="52"/>
  <c r="G340" i="52"/>
  <c r="AA339" i="52"/>
  <c r="V339" i="52"/>
  <c r="Q339" i="52"/>
  <c r="L339" i="52"/>
  <c r="G339" i="52"/>
  <c r="AA338" i="52"/>
  <c r="V338" i="52"/>
  <c r="Q338" i="52"/>
  <c r="L338" i="52"/>
  <c r="G338" i="52"/>
  <c r="AA337" i="52"/>
  <c r="V337" i="52"/>
  <c r="Q337" i="52"/>
  <c r="L337" i="52"/>
  <c r="G337" i="52"/>
  <c r="AA336" i="52"/>
  <c r="V336" i="52"/>
  <c r="Q336" i="52"/>
  <c r="L336" i="52"/>
  <c r="G336" i="52"/>
  <c r="AA335" i="52"/>
  <c r="V335" i="52"/>
  <c r="Q335" i="52"/>
  <c r="L335" i="52"/>
  <c r="G335" i="52"/>
  <c r="H335" i="52" s="1"/>
  <c r="AA334" i="52"/>
  <c r="V334" i="52"/>
  <c r="Q334" i="52"/>
  <c r="L334" i="52"/>
  <c r="G334" i="52"/>
  <c r="AA333" i="52"/>
  <c r="V333" i="52"/>
  <c r="Q333" i="52"/>
  <c r="L333" i="52"/>
  <c r="G333" i="52"/>
  <c r="H333" i="52" s="1"/>
  <c r="AA332" i="52"/>
  <c r="V332" i="52"/>
  <c r="Q332" i="52"/>
  <c r="L332" i="52"/>
  <c r="G332" i="52"/>
  <c r="AA331" i="52"/>
  <c r="V331" i="52"/>
  <c r="Q331" i="52"/>
  <c r="L331" i="52"/>
  <c r="G331" i="52"/>
  <c r="AA330" i="52"/>
  <c r="V330" i="52"/>
  <c r="Q330" i="52"/>
  <c r="L330" i="52"/>
  <c r="G330" i="52"/>
  <c r="AA329" i="52"/>
  <c r="V329" i="52"/>
  <c r="Q329" i="52"/>
  <c r="L329" i="52"/>
  <c r="G329" i="52"/>
  <c r="AA328" i="52"/>
  <c r="V328" i="52"/>
  <c r="Q328" i="52"/>
  <c r="L328" i="52"/>
  <c r="G328" i="52"/>
  <c r="AA327" i="52"/>
  <c r="V327" i="52"/>
  <c r="Q327" i="52"/>
  <c r="L327" i="52"/>
  <c r="G327" i="52"/>
  <c r="AA326" i="52"/>
  <c r="V326" i="52"/>
  <c r="Q326" i="52"/>
  <c r="L326" i="52"/>
  <c r="G326" i="52"/>
  <c r="AA325" i="52"/>
  <c r="V325" i="52"/>
  <c r="Q325" i="52"/>
  <c r="L325" i="52"/>
  <c r="G325" i="52"/>
  <c r="AA324" i="52"/>
  <c r="V324" i="52"/>
  <c r="Q324" i="52"/>
  <c r="L324" i="52"/>
  <c r="G324" i="52"/>
  <c r="AA323" i="52"/>
  <c r="V323" i="52"/>
  <c r="Q323" i="52"/>
  <c r="L323" i="52"/>
  <c r="G323" i="52"/>
  <c r="AA322" i="52"/>
  <c r="V322" i="52"/>
  <c r="Q322" i="52"/>
  <c r="L322" i="52"/>
  <c r="G322" i="52"/>
  <c r="AA321" i="52"/>
  <c r="V321" i="52"/>
  <c r="Q321" i="52"/>
  <c r="L321" i="52"/>
  <c r="G321" i="52"/>
  <c r="H321" i="52" s="1"/>
  <c r="AA320" i="52"/>
  <c r="V320" i="52"/>
  <c r="Q320" i="52"/>
  <c r="L320" i="52"/>
  <c r="G320" i="52"/>
  <c r="AA448" i="52"/>
  <c r="V448" i="52"/>
  <c r="Q448" i="52"/>
  <c r="L448" i="52"/>
  <c r="G448" i="52"/>
  <c r="AA447" i="52"/>
  <c r="V447" i="52"/>
  <c r="Q447" i="52"/>
  <c r="L447" i="52"/>
  <c r="G447" i="52"/>
  <c r="AA446" i="52"/>
  <c r="V446" i="52"/>
  <c r="Q446" i="52"/>
  <c r="L446" i="52"/>
  <c r="G446" i="52"/>
  <c r="AA445" i="52"/>
  <c r="V445" i="52"/>
  <c r="Q445" i="52"/>
  <c r="L445" i="52"/>
  <c r="G445" i="52"/>
  <c r="AA319" i="52"/>
  <c r="V319" i="52"/>
  <c r="Q319" i="52"/>
  <c r="L319" i="52"/>
  <c r="G319" i="52"/>
  <c r="AA318" i="52"/>
  <c r="V318" i="52"/>
  <c r="Q318" i="52"/>
  <c r="L318" i="52"/>
  <c r="G318" i="52"/>
  <c r="AA317" i="52"/>
  <c r="V317" i="52"/>
  <c r="Q317" i="52"/>
  <c r="L317" i="52"/>
  <c r="G317" i="52"/>
  <c r="AA316" i="52"/>
  <c r="V316" i="52"/>
  <c r="Q316" i="52"/>
  <c r="L316" i="52"/>
  <c r="G316" i="52"/>
  <c r="AA315" i="52"/>
  <c r="V315" i="52"/>
  <c r="Q315" i="52"/>
  <c r="L315" i="52"/>
  <c r="G315" i="52"/>
  <c r="AA314" i="52"/>
  <c r="V314" i="52"/>
  <c r="Q314" i="52"/>
  <c r="L314" i="52"/>
  <c r="G314" i="52"/>
  <c r="AA313" i="52"/>
  <c r="V313" i="52"/>
  <c r="Q313" i="52"/>
  <c r="L313" i="52"/>
  <c r="G313" i="52"/>
  <c r="AA312" i="52"/>
  <c r="V312" i="52"/>
  <c r="Q312" i="52"/>
  <c r="L312" i="52"/>
  <c r="G312" i="52"/>
  <c r="AA311" i="52"/>
  <c r="V311" i="52"/>
  <c r="Q311" i="52"/>
  <c r="L311" i="52"/>
  <c r="G311" i="52"/>
  <c r="AA310" i="52"/>
  <c r="V310" i="52"/>
  <c r="Q310" i="52"/>
  <c r="L310" i="52"/>
  <c r="G310" i="52"/>
  <c r="H310" i="52" s="1"/>
  <c r="AA309" i="52"/>
  <c r="V309" i="52"/>
  <c r="Q309" i="52"/>
  <c r="L309" i="52"/>
  <c r="G309" i="52"/>
  <c r="AA308" i="52"/>
  <c r="V308" i="52"/>
  <c r="Q308" i="52"/>
  <c r="L308" i="52"/>
  <c r="G308" i="52"/>
  <c r="AA307" i="52"/>
  <c r="V307" i="52"/>
  <c r="Q307" i="52"/>
  <c r="L307" i="52"/>
  <c r="G307" i="52"/>
  <c r="AA306" i="52"/>
  <c r="V306" i="52"/>
  <c r="Q306" i="52"/>
  <c r="L306" i="52"/>
  <c r="G306" i="52"/>
  <c r="H306" i="52" s="1"/>
  <c r="AA305" i="52"/>
  <c r="V305" i="52"/>
  <c r="Q305" i="52"/>
  <c r="L305" i="52"/>
  <c r="G305" i="52"/>
  <c r="AA304" i="52"/>
  <c r="V304" i="52"/>
  <c r="Q304" i="52"/>
  <c r="L304" i="52"/>
  <c r="G304" i="52"/>
  <c r="AA303" i="52"/>
  <c r="V303" i="52"/>
  <c r="Q303" i="52"/>
  <c r="L303" i="52"/>
  <c r="G303" i="52"/>
  <c r="AA302" i="52"/>
  <c r="V302" i="52"/>
  <c r="Q302" i="52"/>
  <c r="L302" i="52"/>
  <c r="G302" i="52"/>
  <c r="H302" i="52" s="1"/>
  <c r="AA301" i="52"/>
  <c r="V301" i="52"/>
  <c r="Q301" i="52"/>
  <c r="L301" i="52"/>
  <c r="G301" i="52"/>
  <c r="AA443" i="52"/>
  <c r="V443" i="52"/>
  <c r="Q443" i="52"/>
  <c r="L443" i="52"/>
  <c r="G443" i="52"/>
  <c r="AA442" i="52"/>
  <c r="V442" i="52"/>
  <c r="Q442" i="52"/>
  <c r="L442" i="52"/>
  <c r="G442" i="52"/>
  <c r="AA441" i="52"/>
  <c r="V441" i="52"/>
  <c r="Q441" i="52"/>
  <c r="L441" i="52"/>
  <c r="G441" i="52"/>
  <c r="AA440" i="52"/>
  <c r="V440" i="52"/>
  <c r="Q440" i="52"/>
  <c r="L440" i="52"/>
  <c r="G440" i="52"/>
  <c r="AA439" i="52"/>
  <c r="V439" i="52"/>
  <c r="Q439" i="52"/>
  <c r="L439" i="52"/>
  <c r="G439" i="52"/>
  <c r="AA300" i="52"/>
  <c r="V300" i="52"/>
  <c r="Q300" i="52"/>
  <c r="L300" i="52"/>
  <c r="G300" i="52"/>
  <c r="AA299" i="52"/>
  <c r="V299" i="52"/>
  <c r="Q299" i="52"/>
  <c r="L299" i="52"/>
  <c r="G299" i="52"/>
  <c r="AA298" i="52"/>
  <c r="V298" i="52"/>
  <c r="Q298" i="52"/>
  <c r="L298" i="52"/>
  <c r="G298" i="52"/>
  <c r="AA297" i="52"/>
  <c r="V297" i="52"/>
  <c r="Q297" i="52"/>
  <c r="L297" i="52"/>
  <c r="G297" i="52"/>
  <c r="AA296" i="52"/>
  <c r="V296" i="52"/>
  <c r="Q296" i="52"/>
  <c r="L296" i="52"/>
  <c r="G296" i="52"/>
  <c r="AA295" i="52"/>
  <c r="V295" i="52"/>
  <c r="Q295" i="52"/>
  <c r="L295" i="52"/>
  <c r="G295" i="52"/>
  <c r="AA294" i="52"/>
  <c r="V294" i="52"/>
  <c r="Q294" i="52"/>
  <c r="L294" i="52"/>
  <c r="G294" i="52"/>
  <c r="AA293" i="52"/>
  <c r="V293" i="52"/>
  <c r="Q293" i="52"/>
  <c r="L293" i="52"/>
  <c r="G293" i="52"/>
  <c r="AA292" i="52"/>
  <c r="V292" i="52"/>
  <c r="Q292" i="52"/>
  <c r="L292" i="52"/>
  <c r="G292" i="52"/>
  <c r="AA291" i="52"/>
  <c r="V291" i="52"/>
  <c r="Q291" i="52"/>
  <c r="L291" i="52"/>
  <c r="G291" i="52"/>
  <c r="AA290" i="52"/>
  <c r="V290" i="52"/>
  <c r="Q290" i="52"/>
  <c r="L290" i="52"/>
  <c r="G290" i="52"/>
  <c r="AA289" i="52"/>
  <c r="V289" i="52"/>
  <c r="Q289" i="52"/>
  <c r="L289" i="52"/>
  <c r="G289" i="52"/>
  <c r="AA288" i="52"/>
  <c r="V288" i="52"/>
  <c r="Q288" i="52"/>
  <c r="L288" i="52"/>
  <c r="G288" i="52"/>
  <c r="AA287" i="52"/>
  <c r="V287" i="52"/>
  <c r="Q287" i="52"/>
  <c r="L287" i="52"/>
  <c r="G287" i="52"/>
  <c r="AA286" i="52"/>
  <c r="V286" i="52"/>
  <c r="Q286" i="52"/>
  <c r="L286" i="52"/>
  <c r="G286" i="52"/>
  <c r="AA285" i="52"/>
  <c r="V285" i="52"/>
  <c r="Q285" i="52"/>
  <c r="L285" i="52"/>
  <c r="G285" i="52"/>
  <c r="AA284" i="52"/>
  <c r="V284" i="52"/>
  <c r="Q284" i="52"/>
  <c r="L284" i="52"/>
  <c r="G284" i="52"/>
  <c r="AA283" i="52"/>
  <c r="V283" i="52"/>
  <c r="Q283" i="52"/>
  <c r="L283" i="52"/>
  <c r="G283" i="52"/>
  <c r="AA282" i="52"/>
  <c r="V282" i="52"/>
  <c r="Q282" i="52"/>
  <c r="L282" i="52"/>
  <c r="G282" i="52"/>
  <c r="AA281" i="52"/>
  <c r="V281" i="52"/>
  <c r="Q281" i="52"/>
  <c r="L281" i="52"/>
  <c r="G281" i="52"/>
  <c r="AA280" i="52"/>
  <c r="V280" i="52"/>
  <c r="Q280" i="52"/>
  <c r="L280" i="52"/>
  <c r="G280" i="52"/>
  <c r="AA279" i="52"/>
  <c r="V279" i="52"/>
  <c r="Q279" i="52"/>
  <c r="L279" i="52"/>
  <c r="G279" i="52"/>
  <c r="AA278" i="52"/>
  <c r="V278" i="52"/>
  <c r="Q278" i="52"/>
  <c r="L278" i="52"/>
  <c r="G278" i="52"/>
  <c r="AA277" i="52"/>
  <c r="V277" i="52"/>
  <c r="Q277" i="52"/>
  <c r="L277" i="52"/>
  <c r="G277" i="52"/>
  <c r="AA276" i="52"/>
  <c r="V276" i="52"/>
  <c r="Q276" i="52"/>
  <c r="L276" i="52"/>
  <c r="G276" i="52"/>
  <c r="AA275" i="52"/>
  <c r="V275" i="52"/>
  <c r="Q275" i="52"/>
  <c r="L275" i="52"/>
  <c r="G275" i="52"/>
  <c r="AA274" i="52"/>
  <c r="V274" i="52"/>
  <c r="Q274" i="52"/>
  <c r="L274" i="52"/>
  <c r="G274" i="52"/>
  <c r="AA273" i="52"/>
  <c r="V273" i="52"/>
  <c r="Q273" i="52"/>
  <c r="L273" i="52"/>
  <c r="G273" i="52"/>
  <c r="AA272" i="52"/>
  <c r="V272" i="52"/>
  <c r="Q272" i="52"/>
  <c r="L272" i="52"/>
  <c r="G272" i="52"/>
  <c r="AA271" i="52"/>
  <c r="V271" i="52"/>
  <c r="Q271" i="52"/>
  <c r="L271" i="52"/>
  <c r="G271" i="52"/>
  <c r="AA270" i="52"/>
  <c r="V270" i="52"/>
  <c r="Q270" i="52"/>
  <c r="L270" i="52"/>
  <c r="G270" i="52"/>
  <c r="AA269" i="52"/>
  <c r="V269" i="52"/>
  <c r="Q269" i="52"/>
  <c r="L269" i="52"/>
  <c r="G269" i="52"/>
  <c r="AA268" i="52"/>
  <c r="V268" i="52"/>
  <c r="Q268" i="52"/>
  <c r="L268" i="52"/>
  <c r="G268" i="52"/>
  <c r="AA267" i="52"/>
  <c r="V267" i="52"/>
  <c r="Q267" i="52"/>
  <c r="L267" i="52"/>
  <c r="G267" i="52"/>
  <c r="AA266" i="52"/>
  <c r="V266" i="52"/>
  <c r="Q266" i="52"/>
  <c r="L266" i="52"/>
  <c r="G266" i="52"/>
  <c r="AA265" i="52"/>
  <c r="V265" i="52"/>
  <c r="Q265" i="52"/>
  <c r="L265" i="52"/>
  <c r="G265" i="52"/>
  <c r="AA264" i="52"/>
  <c r="V264" i="52"/>
  <c r="Q264" i="52"/>
  <c r="L264" i="52"/>
  <c r="G264" i="52"/>
  <c r="AA263" i="52"/>
  <c r="V263" i="52"/>
  <c r="Q263" i="52"/>
  <c r="L263" i="52"/>
  <c r="G263" i="52"/>
  <c r="AA262" i="52"/>
  <c r="V262" i="52"/>
  <c r="Q262" i="52"/>
  <c r="L262" i="52"/>
  <c r="G262" i="52"/>
  <c r="AA261" i="52"/>
  <c r="V261" i="52"/>
  <c r="Q261" i="52"/>
  <c r="L261" i="52"/>
  <c r="G261" i="52"/>
  <c r="AA260" i="52"/>
  <c r="V260" i="52"/>
  <c r="Q260" i="52"/>
  <c r="L260" i="52"/>
  <c r="G260" i="52"/>
  <c r="AA259" i="52"/>
  <c r="V259" i="52"/>
  <c r="Q259" i="52"/>
  <c r="L259" i="52"/>
  <c r="G259" i="52"/>
  <c r="H259" i="52" s="1"/>
  <c r="AA258" i="52"/>
  <c r="V258" i="52"/>
  <c r="Q258" i="52"/>
  <c r="L258" i="52"/>
  <c r="G258" i="52"/>
  <c r="AA257" i="52"/>
  <c r="V257" i="52"/>
  <c r="Q257" i="52"/>
  <c r="L257" i="52"/>
  <c r="G257" i="52"/>
  <c r="AA256" i="52"/>
  <c r="V256" i="52"/>
  <c r="Q256" i="52"/>
  <c r="L256" i="52"/>
  <c r="G256" i="52"/>
  <c r="AA255" i="52"/>
  <c r="V255" i="52"/>
  <c r="Q255" i="52"/>
  <c r="L255" i="52"/>
  <c r="G255" i="52"/>
  <c r="AA254" i="52"/>
  <c r="V254" i="52"/>
  <c r="Q254" i="52"/>
  <c r="L254" i="52"/>
  <c r="G254" i="52"/>
  <c r="AA253" i="52"/>
  <c r="V253" i="52"/>
  <c r="Q253" i="52"/>
  <c r="L253" i="52"/>
  <c r="G253" i="52"/>
  <c r="AA252" i="52"/>
  <c r="V252" i="52"/>
  <c r="Q252" i="52"/>
  <c r="L252" i="52"/>
  <c r="G252" i="52"/>
  <c r="AA251" i="52"/>
  <c r="V251" i="52"/>
  <c r="Q251" i="52"/>
  <c r="L251" i="52"/>
  <c r="G251" i="52"/>
  <c r="AA250" i="52"/>
  <c r="V250" i="52"/>
  <c r="Q250" i="52"/>
  <c r="L250" i="52"/>
  <c r="G250" i="52"/>
  <c r="AA249" i="52"/>
  <c r="V249" i="52"/>
  <c r="Q249" i="52"/>
  <c r="L249" i="52"/>
  <c r="G249" i="52"/>
  <c r="AA248" i="52"/>
  <c r="V248" i="52"/>
  <c r="Q248" i="52"/>
  <c r="L248" i="52"/>
  <c r="G248" i="52"/>
  <c r="AA247" i="52"/>
  <c r="V247" i="52"/>
  <c r="Q247" i="52"/>
  <c r="L247" i="52"/>
  <c r="G247" i="52"/>
  <c r="AA246" i="52"/>
  <c r="V246" i="52"/>
  <c r="Q246" i="52"/>
  <c r="L246" i="52"/>
  <c r="G246" i="52"/>
  <c r="AA245" i="52"/>
  <c r="V245" i="52"/>
  <c r="Q245" i="52"/>
  <c r="L245" i="52"/>
  <c r="G245" i="52"/>
  <c r="AA244" i="52"/>
  <c r="V244" i="52"/>
  <c r="Q244" i="52"/>
  <c r="L244" i="52"/>
  <c r="G244" i="52"/>
  <c r="AA243" i="52"/>
  <c r="V243" i="52"/>
  <c r="Q243" i="52"/>
  <c r="L243" i="52"/>
  <c r="G243" i="52"/>
  <c r="AA242" i="52"/>
  <c r="V242" i="52"/>
  <c r="Q242" i="52"/>
  <c r="L242" i="52"/>
  <c r="G242" i="52"/>
  <c r="AA241" i="52"/>
  <c r="V241" i="52"/>
  <c r="Q241" i="52"/>
  <c r="L241" i="52"/>
  <c r="G241" i="52"/>
  <c r="AA240" i="52"/>
  <c r="V240" i="52"/>
  <c r="Q240" i="52"/>
  <c r="L240" i="52"/>
  <c r="G240" i="52"/>
  <c r="AA436" i="52"/>
  <c r="V436" i="52"/>
  <c r="Q436" i="52"/>
  <c r="L436" i="52"/>
  <c r="G436" i="52"/>
  <c r="AA435" i="52"/>
  <c r="V435" i="52"/>
  <c r="Q435" i="52"/>
  <c r="L435" i="52"/>
  <c r="G435" i="52"/>
  <c r="AA434" i="52"/>
  <c r="V434" i="52"/>
  <c r="Q434" i="52"/>
  <c r="L434" i="52"/>
  <c r="G434" i="52"/>
  <c r="AA239" i="52"/>
  <c r="V239" i="52"/>
  <c r="Q239" i="52"/>
  <c r="L239" i="52"/>
  <c r="G239" i="52"/>
  <c r="AA238" i="52"/>
  <c r="V238" i="52"/>
  <c r="Q238" i="52"/>
  <c r="L238" i="52"/>
  <c r="G238" i="52"/>
  <c r="AA237" i="52"/>
  <c r="V237" i="52"/>
  <c r="Q237" i="52"/>
  <c r="L237" i="52"/>
  <c r="G237" i="52"/>
  <c r="AA236" i="52"/>
  <c r="V236" i="52"/>
  <c r="Q236" i="52"/>
  <c r="L236" i="52"/>
  <c r="G236" i="52"/>
  <c r="AA235" i="52"/>
  <c r="V235" i="52"/>
  <c r="Q235" i="52"/>
  <c r="L235" i="52"/>
  <c r="G235" i="52"/>
  <c r="AA234" i="52"/>
  <c r="V234" i="52"/>
  <c r="Q234" i="52"/>
  <c r="L234" i="52"/>
  <c r="G234" i="52"/>
  <c r="AA433" i="52"/>
  <c r="V433" i="52"/>
  <c r="Q433" i="52"/>
  <c r="L433" i="52"/>
  <c r="G433" i="52"/>
  <c r="AA432" i="52"/>
  <c r="V432" i="52"/>
  <c r="Q432" i="52"/>
  <c r="L432" i="52"/>
  <c r="G432" i="52"/>
  <c r="AA431" i="52"/>
  <c r="V431" i="52"/>
  <c r="Q431" i="52"/>
  <c r="L431" i="52"/>
  <c r="G431" i="52"/>
  <c r="AA430" i="52"/>
  <c r="V430" i="52"/>
  <c r="Q430" i="52"/>
  <c r="L430" i="52"/>
  <c r="G430" i="52"/>
  <c r="AA429" i="52"/>
  <c r="V429" i="52"/>
  <c r="Q429" i="52"/>
  <c r="L429" i="52"/>
  <c r="G429" i="52"/>
  <c r="AA428" i="52"/>
  <c r="V428" i="52"/>
  <c r="Q428" i="52"/>
  <c r="L428" i="52"/>
  <c r="G428" i="52"/>
  <c r="AA427" i="52"/>
  <c r="V427" i="52"/>
  <c r="Q427" i="52"/>
  <c r="L427" i="52"/>
  <c r="G427" i="52"/>
  <c r="AA426" i="52"/>
  <c r="V426" i="52"/>
  <c r="Q426" i="52"/>
  <c r="L426" i="52"/>
  <c r="G426" i="52"/>
  <c r="AA233" i="52"/>
  <c r="V233" i="52"/>
  <c r="Q233" i="52"/>
  <c r="L233" i="52"/>
  <c r="G233" i="52"/>
  <c r="AA232" i="52"/>
  <c r="V232" i="52"/>
  <c r="Q232" i="52"/>
  <c r="L232" i="52"/>
  <c r="G232" i="52"/>
  <c r="AA231" i="52"/>
  <c r="V231" i="52"/>
  <c r="Q231" i="52"/>
  <c r="L231" i="52"/>
  <c r="G231" i="52"/>
  <c r="AA230" i="52"/>
  <c r="V230" i="52"/>
  <c r="Q230" i="52"/>
  <c r="L230" i="52"/>
  <c r="G230" i="52"/>
  <c r="AA425" i="52"/>
  <c r="V425" i="52"/>
  <c r="Q425" i="52"/>
  <c r="L425" i="52"/>
  <c r="G425" i="52"/>
  <c r="H425" i="52" s="1"/>
  <c r="AA424" i="52"/>
  <c r="V424" i="52"/>
  <c r="Q424" i="52"/>
  <c r="L424" i="52"/>
  <c r="G424" i="52"/>
  <c r="AA423" i="52"/>
  <c r="V423" i="52"/>
  <c r="Q423" i="52"/>
  <c r="L423" i="52"/>
  <c r="G423" i="52"/>
  <c r="AA422" i="52"/>
  <c r="V422" i="52"/>
  <c r="Q422" i="52"/>
  <c r="L422" i="52"/>
  <c r="G422" i="52"/>
  <c r="AA229" i="52"/>
  <c r="V229" i="52"/>
  <c r="Q229" i="52"/>
  <c r="L229" i="52"/>
  <c r="G229" i="52"/>
  <c r="AA228" i="52"/>
  <c r="V228" i="52"/>
  <c r="Q228" i="52"/>
  <c r="L228" i="52"/>
  <c r="G228" i="52"/>
  <c r="AA227" i="52"/>
  <c r="V227" i="52"/>
  <c r="Q227" i="52"/>
  <c r="L227" i="52"/>
  <c r="G227" i="52"/>
  <c r="AA226" i="52"/>
  <c r="V226" i="52"/>
  <c r="Q226" i="52"/>
  <c r="L226" i="52"/>
  <c r="G226" i="52"/>
  <c r="AA225" i="52"/>
  <c r="V225" i="52"/>
  <c r="Q225" i="52"/>
  <c r="L225" i="52"/>
  <c r="G225" i="52"/>
  <c r="AA224" i="52"/>
  <c r="V224" i="52"/>
  <c r="Q224" i="52"/>
  <c r="L224" i="52"/>
  <c r="G224" i="52"/>
  <c r="AA223" i="52"/>
  <c r="V223" i="52"/>
  <c r="Q223" i="52"/>
  <c r="L223" i="52"/>
  <c r="G223" i="52"/>
  <c r="AA222" i="52"/>
  <c r="V222" i="52"/>
  <c r="Q222" i="52"/>
  <c r="L222" i="52"/>
  <c r="G222" i="52"/>
  <c r="AA221" i="52"/>
  <c r="V221" i="52"/>
  <c r="Q221" i="52"/>
  <c r="L221" i="52"/>
  <c r="G221" i="52"/>
  <c r="AA220" i="52"/>
  <c r="V220" i="52"/>
  <c r="Q220" i="52"/>
  <c r="L220" i="52"/>
  <c r="G220" i="52"/>
  <c r="AA219" i="52"/>
  <c r="V219" i="52"/>
  <c r="Q219" i="52"/>
  <c r="L219" i="52"/>
  <c r="G219" i="52"/>
  <c r="AA218" i="52"/>
  <c r="V218" i="52"/>
  <c r="Q218" i="52"/>
  <c r="L218" i="52"/>
  <c r="G218" i="52"/>
  <c r="AA217" i="52"/>
  <c r="V217" i="52"/>
  <c r="Q217" i="52"/>
  <c r="L217" i="52"/>
  <c r="G217" i="52"/>
  <c r="AA216" i="52"/>
  <c r="V216" i="52"/>
  <c r="Q216" i="52"/>
  <c r="L216" i="52"/>
  <c r="G216" i="52"/>
  <c r="AA215" i="52"/>
  <c r="V215" i="52"/>
  <c r="Q215" i="52"/>
  <c r="L215" i="52"/>
  <c r="G215" i="52"/>
  <c r="AA214" i="52"/>
  <c r="V214" i="52"/>
  <c r="Q214" i="52"/>
  <c r="L214" i="52"/>
  <c r="G214" i="52"/>
  <c r="AA213" i="52"/>
  <c r="V213" i="52"/>
  <c r="Q213" i="52"/>
  <c r="L213" i="52"/>
  <c r="G213" i="52"/>
  <c r="AA212" i="52"/>
  <c r="V212" i="52"/>
  <c r="Q212" i="52"/>
  <c r="L212" i="52"/>
  <c r="G212" i="52"/>
  <c r="AA211" i="52"/>
  <c r="V211" i="52"/>
  <c r="Q211" i="52"/>
  <c r="L211" i="52"/>
  <c r="G211" i="52"/>
  <c r="AA210" i="52"/>
  <c r="V210" i="52"/>
  <c r="Q210" i="52"/>
  <c r="L210" i="52"/>
  <c r="G210" i="52"/>
  <c r="AA209" i="52"/>
  <c r="V209" i="52"/>
  <c r="Q209" i="52"/>
  <c r="L209" i="52"/>
  <c r="G209" i="52"/>
  <c r="AA208" i="52"/>
  <c r="V208" i="52"/>
  <c r="Q208" i="52"/>
  <c r="L208" i="52"/>
  <c r="G208" i="52"/>
  <c r="AA207" i="52"/>
  <c r="V207" i="52"/>
  <c r="Q207" i="52"/>
  <c r="L207" i="52"/>
  <c r="G207" i="52"/>
  <c r="AA204" i="52"/>
  <c r="V204" i="52"/>
  <c r="Q204" i="52"/>
  <c r="L204" i="52"/>
  <c r="G204" i="52"/>
  <c r="AA201" i="52"/>
  <c r="V201" i="52"/>
  <c r="Q201" i="52"/>
  <c r="L201" i="52"/>
  <c r="G201" i="52"/>
  <c r="H201" i="52" s="1"/>
  <c r="AA200" i="52"/>
  <c r="V200" i="52"/>
  <c r="Q200" i="52"/>
  <c r="L200" i="52"/>
  <c r="G200" i="52"/>
  <c r="AA199" i="52"/>
  <c r="V199" i="52"/>
  <c r="Q199" i="52"/>
  <c r="L199" i="52"/>
  <c r="G199" i="52"/>
  <c r="AA198" i="52"/>
  <c r="V198" i="52"/>
  <c r="Q198" i="52"/>
  <c r="L198" i="52"/>
  <c r="G198" i="52"/>
  <c r="AA197" i="52"/>
  <c r="V197" i="52"/>
  <c r="Q197" i="52"/>
  <c r="L197" i="52"/>
  <c r="G197" i="52"/>
  <c r="H197" i="52" s="1"/>
  <c r="AA196" i="52"/>
  <c r="V196" i="52"/>
  <c r="Q196" i="52"/>
  <c r="L196" i="52"/>
  <c r="G196" i="52"/>
  <c r="AA195" i="52"/>
  <c r="V195" i="52"/>
  <c r="Q195" i="52"/>
  <c r="L195" i="52"/>
  <c r="G195" i="52"/>
  <c r="AA194" i="52"/>
  <c r="V194" i="52"/>
  <c r="Q194" i="52"/>
  <c r="L194" i="52"/>
  <c r="G194" i="52"/>
  <c r="AA193" i="52"/>
  <c r="V193" i="52"/>
  <c r="Q193" i="52"/>
  <c r="L193" i="52"/>
  <c r="G193" i="52"/>
  <c r="H193" i="52" s="1"/>
  <c r="AA192" i="52"/>
  <c r="V192" i="52"/>
  <c r="Q192" i="52"/>
  <c r="L192" i="52"/>
  <c r="G192" i="52"/>
  <c r="AA391" i="52"/>
  <c r="V391" i="52"/>
  <c r="Q391" i="52"/>
  <c r="L391" i="52"/>
  <c r="G391" i="52"/>
  <c r="AA189" i="52"/>
  <c r="V189" i="52"/>
  <c r="Q189" i="52"/>
  <c r="L189" i="52"/>
  <c r="G189" i="52"/>
  <c r="AA188" i="52"/>
  <c r="V188" i="52"/>
  <c r="Q188" i="52"/>
  <c r="L188" i="52"/>
  <c r="G188" i="52"/>
  <c r="H188" i="52" s="1"/>
  <c r="AA187" i="52"/>
  <c r="V187" i="52"/>
  <c r="Q187" i="52"/>
  <c r="L187" i="52"/>
  <c r="G187" i="52"/>
  <c r="AA186" i="52"/>
  <c r="V186" i="52"/>
  <c r="Q186" i="52"/>
  <c r="L186" i="52"/>
  <c r="G186" i="52"/>
  <c r="AA185" i="52"/>
  <c r="V185" i="52"/>
  <c r="Q185" i="52"/>
  <c r="L185" i="52"/>
  <c r="G185" i="52"/>
  <c r="AA184" i="52"/>
  <c r="V184" i="52"/>
  <c r="Q184" i="52"/>
  <c r="L184" i="52"/>
  <c r="G184" i="52"/>
  <c r="H184" i="52" s="1"/>
  <c r="AA183" i="52"/>
  <c r="V183" i="52"/>
  <c r="Q183" i="52"/>
  <c r="L183" i="52"/>
  <c r="G183" i="52"/>
  <c r="AA182" i="52"/>
  <c r="V182" i="52"/>
  <c r="Q182" i="52"/>
  <c r="L182" i="52"/>
  <c r="G182" i="52"/>
  <c r="AA181" i="52"/>
  <c r="V181" i="52"/>
  <c r="Q181" i="52"/>
  <c r="L181" i="52"/>
  <c r="G181" i="52"/>
  <c r="AA390" i="52"/>
  <c r="V390" i="52"/>
  <c r="Q390" i="52"/>
  <c r="L390" i="52"/>
  <c r="G390" i="52"/>
  <c r="H390" i="52" s="1"/>
  <c r="AA180" i="52"/>
  <c r="V180" i="52"/>
  <c r="Q180" i="52"/>
  <c r="L180" i="52"/>
  <c r="G180" i="52"/>
  <c r="AA179" i="52"/>
  <c r="V179" i="52"/>
  <c r="Q179" i="52"/>
  <c r="L179" i="52"/>
  <c r="G179" i="52"/>
  <c r="AA178" i="52"/>
  <c r="V178" i="52"/>
  <c r="Q178" i="52"/>
  <c r="L178" i="52"/>
  <c r="G178" i="52"/>
  <c r="AA389" i="52"/>
  <c r="V389" i="52"/>
  <c r="Q389" i="52"/>
  <c r="L389" i="52"/>
  <c r="G389" i="52"/>
  <c r="AA177" i="52"/>
  <c r="V177" i="52"/>
  <c r="Q177" i="52"/>
  <c r="L177" i="52"/>
  <c r="G177" i="52"/>
  <c r="AA176" i="52"/>
  <c r="V176" i="52"/>
  <c r="Q176" i="52"/>
  <c r="L176" i="52"/>
  <c r="G176" i="52"/>
  <c r="AA175" i="52"/>
  <c r="V175" i="52"/>
  <c r="Q175" i="52"/>
  <c r="L175" i="52"/>
  <c r="G175" i="52"/>
  <c r="AA174" i="52"/>
  <c r="V174" i="52"/>
  <c r="Q174" i="52"/>
  <c r="L174" i="52"/>
  <c r="G174" i="52"/>
  <c r="H174" i="52" s="1"/>
  <c r="AA173" i="52"/>
  <c r="V173" i="52"/>
  <c r="Q173" i="52"/>
  <c r="L173" i="52"/>
  <c r="G173" i="52"/>
  <c r="AA172" i="52"/>
  <c r="V172" i="52"/>
  <c r="Q172" i="52"/>
  <c r="L172" i="52"/>
  <c r="G172" i="52"/>
  <c r="AA171" i="52"/>
  <c r="V171" i="52"/>
  <c r="Q171" i="52"/>
  <c r="L171" i="52"/>
  <c r="G171" i="52"/>
  <c r="AA170" i="52"/>
  <c r="V170" i="52"/>
  <c r="Q170" i="52"/>
  <c r="L170" i="52"/>
  <c r="G170" i="52"/>
  <c r="H170" i="52" s="1"/>
  <c r="AA169" i="52"/>
  <c r="V169" i="52"/>
  <c r="Q169" i="52"/>
  <c r="L169" i="52"/>
  <c r="G169" i="52"/>
  <c r="AA388" i="52"/>
  <c r="V388" i="52"/>
  <c r="Q388" i="52"/>
  <c r="L388" i="52"/>
  <c r="G388" i="52"/>
  <c r="AA387" i="52"/>
  <c r="V387" i="52"/>
  <c r="Q387" i="52"/>
  <c r="L387" i="52"/>
  <c r="G387" i="52"/>
  <c r="AA168" i="52"/>
  <c r="V168" i="52"/>
  <c r="Q168" i="52"/>
  <c r="L168" i="52"/>
  <c r="G168" i="52"/>
  <c r="AA167" i="52"/>
  <c r="V167" i="52"/>
  <c r="Q167" i="52"/>
  <c r="L167" i="52"/>
  <c r="G167" i="52"/>
  <c r="AA163" i="52"/>
  <c r="V163" i="52"/>
  <c r="Q163" i="52"/>
  <c r="L163" i="52"/>
  <c r="G163" i="52"/>
  <c r="AA162" i="52"/>
  <c r="V162" i="52"/>
  <c r="Q162" i="52"/>
  <c r="L162" i="52"/>
  <c r="G162" i="52"/>
  <c r="AA419" i="52"/>
  <c r="V419" i="52"/>
  <c r="Q419" i="52"/>
  <c r="L419" i="52"/>
  <c r="G419" i="52"/>
  <c r="AA161" i="52"/>
  <c r="V161" i="52"/>
  <c r="Q161" i="52"/>
  <c r="L161" i="52"/>
  <c r="G161" i="52"/>
  <c r="AA160" i="52"/>
  <c r="V160" i="52"/>
  <c r="Q160" i="52"/>
  <c r="L160" i="52"/>
  <c r="G160" i="52"/>
  <c r="AA159" i="52"/>
  <c r="V159" i="52"/>
  <c r="Q159" i="52"/>
  <c r="L159" i="52"/>
  <c r="G159" i="52"/>
  <c r="AA158" i="52"/>
  <c r="V158" i="52"/>
  <c r="Q158" i="52"/>
  <c r="L158" i="52"/>
  <c r="G158" i="52"/>
  <c r="AA157" i="52"/>
  <c r="V157" i="52"/>
  <c r="Q157" i="52"/>
  <c r="L157" i="52"/>
  <c r="G157" i="52"/>
  <c r="H157" i="52" s="1"/>
  <c r="AA156" i="52"/>
  <c r="V156" i="52"/>
  <c r="Q156" i="52"/>
  <c r="L156" i="52"/>
  <c r="G156" i="52"/>
  <c r="AA155" i="52"/>
  <c r="V155" i="52"/>
  <c r="Q155" i="52"/>
  <c r="L155" i="52"/>
  <c r="G155" i="52"/>
  <c r="AA418" i="52"/>
  <c r="V418" i="52"/>
  <c r="Q418" i="52"/>
  <c r="L418" i="52"/>
  <c r="G418" i="52"/>
  <c r="AA417" i="52"/>
  <c r="V417" i="52"/>
  <c r="Q417" i="52"/>
  <c r="L417" i="52"/>
  <c r="G417" i="52"/>
  <c r="AA154" i="52"/>
  <c r="V154" i="52"/>
  <c r="Q154" i="52"/>
  <c r="L154" i="52"/>
  <c r="G154" i="52"/>
  <c r="AA153" i="52"/>
  <c r="V153" i="52"/>
  <c r="Q153" i="52"/>
  <c r="L153" i="52"/>
  <c r="G153" i="52"/>
  <c r="AA152" i="52"/>
  <c r="V152" i="52"/>
  <c r="Q152" i="52"/>
  <c r="L152" i="52"/>
  <c r="G152" i="52"/>
  <c r="AA151" i="52"/>
  <c r="V151" i="52"/>
  <c r="Q151" i="52"/>
  <c r="L151" i="52"/>
  <c r="G151" i="52"/>
  <c r="AA150" i="52"/>
  <c r="V150" i="52"/>
  <c r="Q150" i="52"/>
  <c r="L150" i="52"/>
  <c r="G150" i="52"/>
  <c r="AA149" i="52"/>
  <c r="V149" i="52"/>
  <c r="Q149" i="52"/>
  <c r="L149" i="52"/>
  <c r="G149" i="52"/>
  <c r="AA148" i="52"/>
  <c r="V148" i="52"/>
  <c r="Q148" i="52"/>
  <c r="L148" i="52"/>
  <c r="G148" i="52"/>
  <c r="H148" i="52" s="1"/>
  <c r="AA144" i="52"/>
  <c r="V144" i="52"/>
  <c r="Q144" i="52"/>
  <c r="L144" i="52"/>
  <c r="G144" i="52"/>
  <c r="AA143" i="52"/>
  <c r="V143" i="52"/>
  <c r="Q143" i="52"/>
  <c r="L143" i="52"/>
  <c r="G143" i="52"/>
  <c r="H143" i="52" s="1"/>
  <c r="AA412" i="52"/>
  <c r="V412" i="52"/>
  <c r="Q412" i="52"/>
  <c r="L412" i="52"/>
  <c r="G412" i="52"/>
  <c r="AA142" i="52"/>
  <c r="V142" i="52"/>
  <c r="Q142" i="52"/>
  <c r="L142" i="52"/>
  <c r="G142" i="52"/>
  <c r="AA141" i="52"/>
  <c r="V141" i="52"/>
  <c r="Q141" i="52"/>
  <c r="L141" i="52"/>
  <c r="G141" i="52"/>
  <c r="AA140" i="52"/>
  <c r="V140" i="52"/>
  <c r="Q140" i="52"/>
  <c r="L140" i="52"/>
  <c r="G140" i="52"/>
  <c r="AA139" i="52"/>
  <c r="V139" i="52"/>
  <c r="Q139" i="52"/>
  <c r="L139" i="52"/>
  <c r="G139" i="52"/>
  <c r="AA138" i="52"/>
  <c r="V138" i="52"/>
  <c r="Q138" i="52"/>
  <c r="L138" i="52"/>
  <c r="G138" i="52"/>
  <c r="AA137" i="52"/>
  <c r="V137" i="52"/>
  <c r="Q137" i="52"/>
  <c r="L137" i="52"/>
  <c r="G137" i="52"/>
  <c r="AA136" i="52"/>
  <c r="V136" i="52"/>
  <c r="Q136" i="52"/>
  <c r="L136" i="52"/>
  <c r="G136" i="52"/>
  <c r="H136" i="52" s="1"/>
  <c r="AA135" i="52"/>
  <c r="V135" i="52"/>
  <c r="Q135" i="52"/>
  <c r="L135" i="52"/>
  <c r="G135" i="52"/>
  <c r="AA134" i="52"/>
  <c r="V134" i="52"/>
  <c r="Q134" i="52"/>
  <c r="L134" i="52"/>
  <c r="G134" i="52"/>
  <c r="AA130" i="52"/>
  <c r="V130" i="52"/>
  <c r="Q130" i="52"/>
  <c r="L130" i="52"/>
  <c r="G130" i="52"/>
  <c r="AA129" i="52"/>
  <c r="V129" i="52"/>
  <c r="Q129" i="52"/>
  <c r="L129" i="52"/>
  <c r="G129" i="52"/>
  <c r="AA128" i="52"/>
  <c r="V128" i="52"/>
  <c r="Q128" i="52"/>
  <c r="L128" i="52"/>
  <c r="G128" i="52"/>
  <c r="AA414" i="52"/>
  <c r="V414" i="52"/>
  <c r="Q414" i="52"/>
  <c r="L414" i="52"/>
  <c r="G414" i="52"/>
  <c r="AA127" i="52"/>
  <c r="V127" i="52"/>
  <c r="Q127" i="52"/>
  <c r="L127" i="52"/>
  <c r="G127" i="52"/>
  <c r="AA126" i="52"/>
  <c r="V126" i="52"/>
  <c r="Q126" i="52"/>
  <c r="L126" i="52"/>
  <c r="G126" i="52"/>
  <c r="H126" i="52" s="1"/>
  <c r="AA125" i="52"/>
  <c r="V125" i="52"/>
  <c r="Q125" i="52"/>
  <c r="L125" i="52"/>
  <c r="G125" i="52"/>
  <c r="H125" i="52" s="1"/>
  <c r="AA124" i="52"/>
  <c r="V124" i="52"/>
  <c r="Q124" i="52"/>
  <c r="L124" i="52"/>
  <c r="G124" i="52"/>
  <c r="AA123" i="52"/>
  <c r="V123" i="52"/>
  <c r="Q123" i="52"/>
  <c r="L123" i="52"/>
  <c r="G123" i="52"/>
  <c r="AA413" i="52"/>
  <c r="V413" i="52"/>
  <c r="Q413" i="52"/>
  <c r="L413" i="52"/>
  <c r="G413" i="52"/>
  <c r="AA122" i="52"/>
  <c r="V122" i="52"/>
  <c r="Q122" i="52"/>
  <c r="L122" i="52"/>
  <c r="G122" i="52"/>
  <c r="AA411" i="52"/>
  <c r="V411" i="52"/>
  <c r="Q411" i="52"/>
  <c r="L411" i="52"/>
  <c r="G411" i="52"/>
  <c r="AA121" i="52"/>
  <c r="V121" i="52"/>
  <c r="Q121" i="52"/>
  <c r="L121" i="52"/>
  <c r="G121" i="52"/>
  <c r="AA120" i="52"/>
  <c r="V120" i="52"/>
  <c r="Q120" i="52"/>
  <c r="L120" i="52"/>
  <c r="G120" i="52"/>
  <c r="AA119" i="52"/>
  <c r="V119" i="52"/>
  <c r="Q119" i="52"/>
  <c r="L119" i="52"/>
  <c r="G119" i="52"/>
  <c r="AA118" i="52"/>
  <c r="V118" i="52"/>
  <c r="Q118" i="52"/>
  <c r="L118" i="52"/>
  <c r="G118" i="52"/>
  <c r="AA117" i="52"/>
  <c r="V117" i="52"/>
  <c r="Q117" i="52"/>
  <c r="L117" i="52"/>
  <c r="G117" i="52"/>
  <c r="AA116" i="52"/>
  <c r="V116" i="52"/>
  <c r="Q116" i="52"/>
  <c r="L116" i="52"/>
  <c r="G116" i="52"/>
  <c r="AA115" i="52"/>
  <c r="V115" i="52"/>
  <c r="Q115" i="52"/>
  <c r="L115" i="52"/>
  <c r="G115" i="52"/>
  <c r="AA114" i="52"/>
  <c r="V114" i="52"/>
  <c r="Q114" i="52"/>
  <c r="L114" i="52"/>
  <c r="G114" i="52"/>
  <c r="AA410" i="52"/>
  <c r="V410" i="52"/>
  <c r="Q410" i="52"/>
  <c r="L410" i="52"/>
  <c r="G410" i="52"/>
  <c r="AA113" i="52"/>
  <c r="V113" i="52"/>
  <c r="Q113" i="52"/>
  <c r="L113" i="52"/>
  <c r="G113" i="52"/>
  <c r="AA409" i="52"/>
  <c r="V409" i="52"/>
  <c r="Q409" i="52"/>
  <c r="L409" i="52"/>
  <c r="G409" i="52"/>
  <c r="AA408" i="52"/>
  <c r="V408" i="52"/>
  <c r="Q408" i="52"/>
  <c r="L408" i="52"/>
  <c r="G408" i="52"/>
  <c r="AA112" i="52"/>
  <c r="V112" i="52"/>
  <c r="Q112" i="52"/>
  <c r="L112" i="52"/>
  <c r="G112" i="52"/>
  <c r="H112" i="52" s="1"/>
  <c r="AA111" i="52"/>
  <c r="V111" i="52"/>
  <c r="Q111" i="52"/>
  <c r="L111" i="52"/>
  <c r="G111" i="52"/>
  <c r="AA407" i="52"/>
  <c r="V407" i="52"/>
  <c r="Q407" i="52"/>
  <c r="L407" i="52"/>
  <c r="G407" i="52"/>
  <c r="AA110" i="52"/>
  <c r="V110" i="52"/>
  <c r="Q110" i="52"/>
  <c r="L110" i="52"/>
  <c r="G110" i="52"/>
  <c r="H110" i="52" s="1"/>
  <c r="AA109" i="52"/>
  <c r="V109" i="52"/>
  <c r="Q109" i="52"/>
  <c r="L109" i="52"/>
  <c r="G109" i="52"/>
  <c r="AA108" i="52"/>
  <c r="V108" i="52"/>
  <c r="Q108" i="52"/>
  <c r="L108" i="52"/>
  <c r="G108" i="52"/>
  <c r="H108" i="52" s="1"/>
  <c r="AA406" i="52"/>
  <c r="V406" i="52"/>
  <c r="Q406" i="52"/>
  <c r="L406" i="52"/>
  <c r="G406" i="52"/>
  <c r="AA107" i="52"/>
  <c r="V107" i="52"/>
  <c r="Q107" i="52"/>
  <c r="L107" i="52"/>
  <c r="G107" i="52"/>
  <c r="AA106" i="52"/>
  <c r="V106" i="52"/>
  <c r="Q106" i="52"/>
  <c r="L106" i="52"/>
  <c r="G106" i="52"/>
  <c r="AA105" i="52"/>
  <c r="V105" i="52"/>
  <c r="Q105" i="52"/>
  <c r="L105" i="52"/>
  <c r="G105" i="52"/>
  <c r="AA104" i="52"/>
  <c r="V104" i="52"/>
  <c r="Q104" i="52"/>
  <c r="L104" i="52"/>
  <c r="G104" i="52"/>
  <c r="AA103" i="52"/>
  <c r="V103" i="52"/>
  <c r="Q103" i="52"/>
  <c r="L103" i="52"/>
  <c r="G103" i="52"/>
  <c r="AA102" i="52"/>
  <c r="V102" i="52"/>
  <c r="Q102" i="52"/>
  <c r="L102" i="52"/>
  <c r="G102" i="52"/>
  <c r="AA101" i="52"/>
  <c r="V101" i="52"/>
  <c r="Q101" i="52"/>
  <c r="L101" i="52"/>
  <c r="G101" i="52"/>
  <c r="AA100" i="52"/>
  <c r="V100" i="52"/>
  <c r="Q100" i="52"/>
  <c r="L100" i="52"/>
  <c r="G100" i="52"/>
  <c r="AA405" i="52"/>
  <c r="V405" i="52"/>
  <c r="Q405" i="52"/>
  <c r="L405" i="52"/>
  <c r="G405" i="52"/>
  <c r="AA99" i="52"/>
  <c r="V99" i="52"/>
  <c r="Q99" i="52"/>
  <c r="L99" i="52"/>
  <c r="G99" i="52"/>
  <c r="AA98" i="52"/>
  <c r="V98" i="52"/>
  <c r="Q98" i="52"/>
  <c r="L98" i="52"/>
  <c r="G98" i="52"/>
  <c r="AA97" i="52"/>
  <c r="V97" i="52"/>
  <c r="Q97" i="52"/>
  <c r="L97" i="52"/>
  <c r="G97" i="52"/>
  <c r="AA96" i="52"/>
  <c r="V96" i="52"/>
  <c r="Q96" i="52"/>
  <c r="L96" i="52"/>
  <c r="G96" i="52"/>
  <c r="AA95" i="52"/>
  <c r="V95" i="52"/>
  <c r="Q95" i="52"/>
  <c r="L95" i="52"/>
  <c r="G95" i="52"/>
  <c r="AA94" i="52"/>
  <c r="V94" i="52"/>
  <c r="Q94" i="52"/>
  <c r="L94" i="52"/>
  <c r="G94" i="52"/>
  <c r="H94" i="52" s="1"/>
  <c r="AA93" i="52"/>
  <c r="V93" i="52"/>
  <c r="Q93" i="52"/>
  <c r="L93" i="52"/>
  <c r="G93" i="52"/>
  <c r="AA92" i="52"/>
  <c r="V92" i="52"/>
  <c r="Q92" i="52"/>
  <c r="L92" i="52"/>
  <c r="G92" i="52"/>
  <c r="AA91" i="52"/>
  <c r="V91" i="52"/>
  <c r="Q91" i="52"/>
  <c r="L91" i="52"/>
  <c r="G91" i="52"/>
  <c r="H91" i="52" s="1"/>
  <c r="AA90" i="52"/>
  <c r="V90" i="52"/>
  <c r="Q90" i="52"/>
  <c r="L90" i="52"/>
  <c r="G90" i="52"/>
  <c r="AA89" i="52"/>
  <c r="V89" i="52"/>
  <c r="Q89" i="52"/>
  <c r="L89" i="52"/>
  <c r="G89" i="52"/>
  <c r="AA404" i="52"/>
  <c r="V404" i="52"/>
  <c r="Q404" i="52"/>
  <c r="L404" i="52"/>
  <c r="G404" i="52"/>
  <c r="AA88" i="52"/>
  <c r="V88" i="52"/>
  <c r="Q88" i="52"/>
  <c r="L88" i="52"/>
  <c r="G88" i="52"/>
  <c r="AA403" i="52"/>
  <c r="V403" i="52"/>
  <c r="Q403" i="52"/>
  <c r="L403" i="52"/>
  <c r="G403" i="52"/>
  <c r="AA87" i="52"/>
  <c r="V87" i="52"/>
  <c r="Q87" i="52"/>
  <c r="L87" i="52"/>
  <c r="G87" i="52"/>
  <c r="AA86" i="52"/>
  <c r="V86" i="52"/>
  <c r="Q86" i="52"/>
  <c r="L86" i="52"/>
  <c r="G86" i="52"/>
  <c r="AA402" i="52"/>
  <c r="V402" i="52"/>
  <c r="Q402" i="52"/>
  <c r="L402" i="52"/>
  <c r="G402" i="52"/>
  <c r="H402" i="52" s="1"/>
  <c r="AA401" i="52"/>
  <c r="V401" i="52"/>
  <c r="Q401" i="52"/>
  <c r="L401" i="52"/>
  <c r="G401" i="52"/>
  <c r="AA400" i="52"/>
  <c r="V400" i="52"/>
  <c r="Q400" i="52"/>
  <c r="L400" i="52"/>
  <c r="G400" i="52"/>
  <c r="AA399" i="52"/>
  <c r="V399" i="52"/>
  <c r="Q399" i="52"/>
  <c r="L399" i="52"/>
  <c r="G399" i="52"/>
  <c r="AA398" i="52"/>
  <c r="V398" i="52"/>
  <c r="Q398" i="52"/>
  <c r="L398" i="52"/>
  <c r="G398" i="52"/>
  <c r="AA85" i="52"/>
  <c r="V85" i="52"/>
  <c r="Q85" i="52"/>
  <c r="L85" i="52"/>
  <c r="G85" i="52"/>
  <c r="AA84" i="52"/>
  <c r="V84" i="52"/>
  <c r="Q84" i="52"/>
  <c r="L84" i="52"/>
  <c r="G84" i="52"/>
  <c r="AA83" i="52"/>
  <c r="V83" i="52"/>
  <c r="Q83" i="52"/>
  <c r="L83" i="52"/>
  <c r="G83" i="52"/>
  <c r="H83" i="52" s="1"/>
  <c r="AA82" i="52"/>
  <c r="V82" i="52"/>
  <c r="Q82" i="52"/>
  <c r="L82" i="52"/>
  <c r="G82" i="52"/>
  <c r="AA81" i="52"/>
  <c r="V81" i="52"/>
  <c r="Q81" i="52"/>
  <c r="L81" i="52"/>
  <c r="G81" i="52"/>
  <c r="AA80" i="52"/>
  <c r="V80" i="52"/>
  <c r="Q80" i="52"/>
  <c r="L80" i="52"/>
  <c r="G80" i="52"/>
  <c r="AA79" i="52"/>
  <c r="V79" i="52"/>
  <c r="Q79" i="52"/>
  <c r="L79" i="52"/>
  <c r="G79" i="52"/>
  <c r="AA78" i="52"/>
  <c r="V78" i="52"/>
  <c r="Q78" i="52"/>
  <c r="L78" i="52"/>
  <c r="G78" i="52"/>
  <c r="AA77" i="52"/>
  <c r="V77" i="52"/>
  <c r="Q77" i="52"/>
  <c r="L77" i="52"/>
  <c r="G77" i="52"/>
  <c r="AA76" i="52"/>
  <c r="V76" i="52"/>
  <c r="Q76" i="52"/>
  <c r="L76" i="52"/>
  <c r="G76" i="52"/>
  <c r="AA75" i="52"/>
  <c r="V75" i="52"/>
  <c r="Q75" i="52"/>
  <c r="L75" i="52"/>
  <c r="G75" i="52"/>
  <c r="AA74" i="52"/>
  <c r="V74" i="52"/>
  <c r="Q74" i="52"/>
  <c r="L74" i="52"/>
  <c r="G74" i="52"/>
  <c r="AA73" i="52"/>
  <c r="V73" i="52"/>
  <c r="Q73" i="52"/>
  <c r="L73" i="52"/>
  <c r="G73" i="52"/>
  <c r="AA72" i="52"/>
  <c r="V72" i="52"/>
  <c r="Q72" i="52"/>
  <c r="L72" i="52"/>
  <c r="G72" i="52"/>
  <c r="H72" i="52" s="1"/>
  <c r="AA397" i="52"/>
  <c r="V397" i="52"/>
  <c r="Q397" i="52"/>
  <c r="L397" i="52"/>
  <c r="G397" i="52"/>
  <c r="AA71" i="52"/>
  <c r="V71" i="52"/>
  <c r="Q71" i="52"/>
  <c r="L71" i="52"/>
  <c r="G71" i="52"/>
  <c r="AA70" i="52"/>
  <c r="V70" i="52"/>
  <c r="Q70" i="52"/>
  <c r="L70" i="52"/>
  <c r="G70" i="52"/>
  <c r="AA69" i="52"/>
  <c r="V69" i="52"/>
  <c r="Q69" i="52"/>
  <c r="L69" i="52"/>
  <c r="G69" i="52"/>
  <c r="H69" i="52" s="1"/>
  <c r="AA68" i="52"/>
  <c r="V68" i="52"/>
  <c r="Q68" i="52"/>
  <c r="L68" i="52"/>
  <c r="G68" i="52"/>
  <c r="AA67" i="52"/>
  <c r="V67" i="52"/>
  <c r="Q67" i="52"/>
  <c r="L67" i="52"/>
  <c r="G67" i="52"/>
  <c r="H67" i="52" s="1"/>
  <c r="AA66" i="52"/>
  <c r="V66" i="52"/>
  <c r="Q66" i="52"/>
  <c r="L66" i="52"/>
  <c r="G66" i="52"/>
  <c r="AA65" i="52"/>
  <c r="V65" i="52"/>
  <c r="Q65" i="52"/>
  <c r="L65" i="52"/>
  <c r="G65" i="52"/>
  <c r="AA64" i="52"/>
  <c r="V64" i="52"/>
  <c r="Q64" i="52"/>
  <c r="L64" i="52"/>
  <c r="G64" i="52"/>
  <c r="AA63" i="52"/>
  <c r="V63" i="52"/>
  <c r="Q63" i="52"/>
  <c r="L63" i="52"/>
  <c r="G63" i="52"/>
  <c r="AA396" i="52"/>
  <c r="V396" i="52"/>
  <c r="Q396" i="52"/>
  <c r="L396" i="52"/>
  <c r="G396" i="52"/>
  <c r="AA395" i="52"/>
  <c r="V395" i="52"/>
  <c r="Q395" i="52"/>
  <c r="L395" i="52"/>
  <c r="G395" i="52"/>
  <c r="H395" i="52" s="1"/>
  <c r="AA62" i="52"/>
  <c r="V62" i="52"/>
  <c r="Q62" i="52"/>
  <c r="L62" i="52"/>
  <c r="G62" i="52"/>
  <c r="AA61" i="52"/>
  <c r="V61" i="52"/>
  <c r="Q61" i="52"/>
  <c r="L61" i="52"/>
  <c r="G61" i="52"/>
  <c r="AA60" i="52"/>
  <c r="V60" i="52"/>
  <c r="Q60" i="52"/>
  <c r="L60" i="52"/>
  <c r="G60" i="52"/>
  <c r="AA59" i="52"/>
  <c r="V59" i="52"/>
  <c r="Q59" i="52"/>
  <c r="L59" i="52"/>
  <c r="G59" i="52"/>
  <c r="H59" i="52" s="1"/>
  <c r="AA58" i="52"/>
  <c r="V58" i="52"/>
  <c r="Q58" i="52"/>
  <c r="L58" i="52"/>
  <c r="G58" i="52"/>
  <c r="AA57" i="52"/>
  <c r="V57" i="52"/>
  <c r="Q57" i="52"/>
  <c r="L57" i="52"/>
  <c r="G57" i="52"/>
  <c r="H57" i="52" s="1"/>
  <c r="AA56" i="52"/>
  <c r="V56" i="52"/>
  <c r="Q56" i="52"/>
  <c r="L56" i="52"/>
  <c r="G56" i="52"/>
  <c r="AA394" i="52"/>
  <c r="V394" i="52"/>
  <c r="Q394" i="52"/>
  <c r="L394" i="52"/>
  <c r="G394" i="52"/>
  <c r="H394" i="52" s="1"/>
  <c r="AA55" i="52"/>
  <c r="V55" i="52"/>
  <c r="Q55" i="52"/>
  <c r="L55" i="52"/>
  <c r="G55" i="52"/>
  <c r="AA54" i="52"/>
  <c r="V54" i="52"/>
  <c r="Q54" i="52"/>
  <c r="L54" i="52"/>
  <c r="G54" i="52"/>
  <c r="AA53" i="52"/>
  <c r="V53" i="52"/>
  <c r="Q53" i="52"/>
  <c r="L53" i="52"/>
  <c r="G53" i="52"/>
  <c r="AA52" i="52"/>
  <c r="V52" i="52"/>
  <c r="Q52" i="52"/>
  <c r="L52" i="52"/>
  <c r="G52" i="52"/>
  <c r="AA51" i="52"/>
  <c r="V51" i="52"/>
  <c r="Q51" i="52"/>
  <c r="L51" i="52"/>
  <c r="G51" i="52"/>
  <c r="AA50" i="52"/>
  <c r="V50" i="52"/>
  <c r="Q50" i="52"/>
  <c r="L50" i="52"/>
  <c r="G50" i="52"/>
  <c r="AA47" i="52"/>
  <c r="V47" i="52"/>
  <c r="Q47" i="52"/>
  <c r="L47" i="52"/>
  <c r="G47" i="52"/>
  <c r="AA46" i="52"/>
  <c r="V46" i="52"/>
  <c r="Q46" i="52"/>
  <c r="L46" i="52"/>
  <c r="G46" i="52"/>
  <c r="AA45" i="52"/>
  <c r="V45" i="52"/>
  <c r="Q45" i="52"/>
  <c r="L45" i="52"/>
  <c r="G45" i="52"/>
  <c r="AA44" i="52"/>
  <c r="V44" i="52"/>
  <c r="Q44" i="52"/>
  <c r="L44" i="52"/>
  <c r="G44" i="52"/>
  <c r="H44" i="52" s="1"/>
  <c r="AA383" i="52"/>
  <c r="V383" i="52"/>
  <c r="Q383" i="52"/>
  <c r="L383" i="52"/>
  <c r="G383" i="52"/>
  <c r="AA384" i="52"/>
  <c r="V384" i="52"/>
  <c r="Q384" i="52"/>
  <c r="L384" i="52"/>
  <c r="G384" i="52"/>
  <c r="AA43" i="52"/>
  <c r="V43" i="52"/>
  <c r="Q43" i="52"/>
  <c r="L43" i="52"/>
  <c r="G43" i="52"/>
  <c r="AA42" i="52"/>
  <c r="V42" i="52"/>
  <c r="Q42" i="52"/>
  <c r="L42" i="52"/>
  <c r="G42" i="52"/>
  <c r="AA41" i="52"/>
  <c r="V41" i="52"/>
  <c r="Q41" i="52"/>
  <c r="L41" i="52"/>
  <c r="G41" i="52"/>
  <c r="AA382" i="52"/>
  <c r="V382" i="52"/>
  <c r="Q382" i="52"/>
  <c r="L382" i="52"/>
  <c r="G382" i="52"/>
  <c r="H382" i="52" s="1"/>
  <c r="M53" i="53" l="1"/>
  <c r="X43" i="53"/>
  <c r="AB43" i="53" s="1"/>
  <c r="M46" i="53"/>
  <c r="X47" i="53"/>
  <c r="AB47" i="53" s="1"/>
  <c r="W50" i="53"/>
  <c r="H52" i="53"/>
  <c r="X61" i="53"/>
  <c r="AB61" i="53" s="1"/>
  <c r="X65" i="53"/>
  <c r="AB65" i="53" s="1"/>
  <c r="X69" i="53"/>
  <c r="AB69" i="53" s="1"/>
  <c r="X73" i="53"/>
  <c r="AB73" i="53" s="1"/>
  <c r="W73" i="53"/>
  <c r="X77" i="53"/>
  <c r="AB77" i="53" s="1"/>
  <c r="W90" i="53"/>
  <c r="W94" i="53"/>
  <c r="H43" i="53"/>
  <c r="R43" i="53"/>
  <c r="Q583" i="53" s="1"/>
  <c r="W45" i="53"/>
  <c r="H47" i="53"/>
  <c r="R53" i="53"/>
  <c r="R78" i="53"/>
  <c r="R80" i="53"/>
  <c r="R84" i="53"/>
  <c r="R88" i="53"/>
  <c r="X44" i="53"/>
  <c r="AB44" i="53" s="1"/>
  <c r="X46" i="53"/>
  <c r="AB46" i="53" s="1"/>
  <c r="W46" i="53"/>
  <c r="W51" i="53"/>
  <c r="W53" i="53"/>
  <c r="R74" i="53"/>
  <c r="X81" i="53"/>
  <c r="AB81" i="53"/>
  <c r="X85" i="53"/>
  <c r="X89" i="53"/>
  <c r="R92" i="53"/>
  <c r="R97" i="53"/>
  <c r="W106" i="53"/>
  <c r="X113" i="53"/>
  <c r="X117" i="53"/>
  <c r="X121" i="53"/>
  <c r="R124" i="53"/>
  <c r="R129" i="53"/>
  <c r="W141" i="53"/>
  <c r="R149" i="53"/>
  <c r="X151" i="53"/>
  <c r="R153" i="53"/>
  <c r="X155" i="53"/>
  <c r="R157" i="53"/>
  <c r="X159" i="53"/>
  <c r="R162" i="53"/>
  <c r="R170" i="53"/>
  <c r="R184" i="53"/>
  <c r="X186" i="53"/>
  <c r="R188" i="53"/>
  <c r="X192" i="53"/>
  <c r="R194" i="53"/>
  <c r="X196" i="53"/>
  <c r="R199" i="53"/>
  <c r="R208" i="53"/>
  <c r="X224" i="53"/>
  <c r="X228" i="53"/>
  <c r="X232" i="53"/>
  <c r="R235" i="53"/>
  <c r="R240" i="53"/>
  <c r="X260" i="53"/>
  <c r="R267" i="53"/>
  <c r="R272" i="53"/>
  <c r="R290" i="53"/>
  <c r="X292" i="53"/>
  <c r="R294" i="53"/>
  <c r="X296" i="53"/>
  <c r="W299" i="53"/>
  <c r="X302" i="53"/>
  <c r="W305" i="53"/>
  <c r="R306" i="53"/>
  <c r="X309" i="53"/>
  <c r="X325" i="53"/>
  <c r="H332" i="53"/>
  <c r="AB340" i="53"/>
  <c r="R344" i="53"/>
  <c r="M349" i="53"/>
  <c r="AB356" i="53"/>
  <c r="W363" i="53"/>
  <c r="X366" i="53"/>
  <c r="X375" i="53"/>
  <c r="AB375" i="53" s="1"/>
  <c r="M387" i="53"/>
  <c r="R389" i="53"/>
  <c r="H398" i="53"/>
  <c r="W410" i="53"/>
  <c r="M411" i="53"/>
  <c r="W417" i="53"/>
  <c r="R419" i="53"/>
  <c r="W423" i="53"/>
  <c r="X426" i="53"/>
  <c r="AB426" i="53" s="1"/>
  <c r="R427" i="53"/>
  <c r="R96" i="53"/>
  <c r="R100" i="53"/>
  <c r="R104" i="53"/>
  <c r="H122" i="53"/>
  <c r="R123" i="53"/>
  <c r="X125" i="53"/>
  <c r="R128" i="53"/>
  <c r="R135" i="53"/>
  <c r="R139" i="53"/>
  <c r="H160" i="53"/>
  <c r="X163" i="53"/>
  <c r="W183" i="53"/>
  <c r="W187" i="53"/>
  <c r="X200" i="53"/>
  <c r="W221" i="53"/>
  <c r="X236" i="53"/>
  <c r="W253" i="53"/>
  <c r="W257" i="53"/>
  <c r="W261" i="53"/>
  <c r="X268" i="53"/>
  <c r="W285" i="53"/>
  <c r="H297" i="53"/>
  <c r="H316" i="53"/>
  <c r="H323" i="53"/>
  <c r="X350" i="53"/>
  <c r="AB350" i="53" s="1"/>
  <c r="R359" i="53"/>
  <c r="M378" i="53"/>
  <c r="M401" i="53"/>
  <c r="W422" i="53"/>
  <c r="H426" i="53"/>
  <c r="H427" i="53"/>
  <c r="H428" i="53"/>
  <c r="R430" i="53"/>
  <c r="X433" i="53"/>
  <c r="AB433" i="53" s="1"/>
  <c r="X435" i="53"/>
  <c r="AB435" i="53" s="1"/>
  <c r="M438" i="53"/>
  <c r="W439" i="53"/>
  <c r="M441" i="53"/>
  <c r="X443" i="53"/>
  <c r="AB443" i="53" s="1"/>
  <c r="R445" i="53"/>
  <c r="M449" i="53"/>
  <c r="X451" i="53"/>
  <c r="AB451" i="53" s="1"/>
  <c r="R453" i="53"/>
  <c r="R454" i="53"/>
  <c r="X458" i="53"/>
  <c r="AB458" i="53" s="1"/>
  <c r="H458" i="53"/>
  <c r="X216" i="53"/>
  <c r="R219" i="53"/>
  <c r="W233" i="53"/>
  <c r="X248" i="53"/>
  <c r="R251" i="53"/>
  <c r="R256" i="53"/>
  <c r="H300" i="53"/>
  <c r="AB308" i="53"/>
  <c r="H310" i="53"/>
  <c r="AB324" i="53"/>
  <c r="X326" i="53"/>
  <c r="H326" i="53"/>
  <c r="R330" i="53"/>
  <c r="X334" i="53"/>
  <c r="W337" i="53"/>
  <c r="R338" i="53"/>
  <c r="X341" i="53"/>
  <c r="H364" i="53"/>
  <c r="M374" i="53"/>
  <c r="R378" i="53"/>
  <c r="W384" i="53"/>
  <c r="H388" i="53"/>
  <c r="M397" i="53"/>
  <c r="R398" i="53"/>
  <c r="H399" i="53"/>
  <c r="R401" i="53"/>
  <c r="X405" i="53"/>
  <c r="X425" i="53"/>
  <c r="AB425" i="53" s="1"/>
  <c r="W435" i="53"/>
  <c r="R437" i="53"/>
  <c r="R440" i="53"/>
  <c r="X442" i="53"/>
  <c r="AB442" i="53" s="1"/>
  <c r="H446" i="53"/>
  <c r="X450" i="53"/>
  <c r="AB450" i="53" s="1"/>
  <c r="W454" i="53"/>
  <c r="W98" i="53"/>
  <c r="W102" i="53"/>
  <c r="W126" i="53"/>
  <c r="W130" i="53"/>
  <c r="W137" i="53"/>
  <c r="X144" i="53"/>
  <c r="R150" i="53"/>
  <c r="R154" i="53"/>
  <c r="R158" i="53"/>
  <c r="W167" i="53"/>
  <c r="W171" i="53"/>
  <c r="W175" i="53"/>
  <c r="R180" i="53"/>
  <c r="X182" i="53"/>
  <c r="R185" i="53"/>
  <c r="R189" i="53"/>
  <c r="R195" i="53"/>
  <c r="R200" i="53"/>
  <c r="W201" i="53"/>
  <c r="W209" i="53"/>
  <c r="W213" i="53"/>
  <c r="H217" i="53"/>
  <c r="R218" i="53"/>
  <c r="X220" i="53"/>
  <c r="R223" i="53"/>
  <c r="R227" i="53"/>
  <c r="R231" i="53"/>
  <c r="R236" i="53"/>
  <c r="W237" i="53"/>
  <c r="W241" i="53"/>
  <c r="W245" i="53"/>
  <c r="H249" i="53"/>
  <c r="R250" i="53"/>
  <c r="X252" i="53"/>
  <c r="R255" i="53"/>
  <c r="R259" i="53"/>
  <c r="R263" i="53"/>
  <c r="W269" i="53"/>
  <c r="W273" i="53"/>
  <c r="W277" i="53"/>
  <c r="R282" i="53"/>
  <c r="X284" i="53"/>
  <c r="R287" i="53"/>
  <c r="R291" i="53"/>
  <c r="R295" i="53"/>
  <c r="M300" i="53"/>
  <c r="M301" i="53"/>
  <c r="W309" i="53"/>
  <c r="R314" i="53"/>
  <c r="W315" i="53"/>
  <c r="X318" i="53"/>
  <c r="AB318" i="53" s="1"/>
  <c r="R327" i="53"/>
  <c r="H330" i="53"/>
  <c r="H334" i="53"/>
  <c r="R334" i="53"/>
  <c r="H339" i="53"/>
  <c r="H348" i="53"/>
  <c r="H355" i="53"/>
  <c r="R360" i="53"/>
  <c r="M365" i="53"/>
  <c r="W371" i="53"/>
  <c r="R372" i="53"/>
  <c r="R374" i="53"/>
  <c r="W375" i="53"/>
  <c r="W377" i="53"/>
  <c r="H382" i="53"/>
  <c r="M391" i="53"/>
  <c r="R394" i="53"/>
  <c r="W398" i="53"/>
  <c r="W400" i="53"/>
  <c r="H402" i="53"/>
  <c r="M403" i="53"/>
  <c r="W405" i="53"/>
  <c r="M407" i="53"/>
  <c r="X409" i="53"/>
  <c r="H411" i="53"/>
  <c r="X417" i="53"/>
  <c r="AB417" i="53" s="1"/>
  <c r="W441" i="53"/>
  <c r="W449" i="53"/>
  <c r="X474" i="53"/>
  <c r="AB474" i="53" s="1"/>
  <c r="X484" i="53"/>
  <c r="AB484" i="53" s="1"/>
  <c r="X488" i="53"/>
  <c r="AB488" i="53" s="1"/>
  <c r="H491" i="53"/>
  <c r="H499" i="53"/>
  <c r="X509" i="53"/>
  <c r="AB509" i="53" s="1"/>
  <c r="X510" i="53"/>
  <c r="AB510" i="53" s="1"/>
  <c r="X546" i="53"/>
  <c r="AB546" i="53" s="1"/>
  <c r="X550" i="53"/>
  <c r="AB550" i="53" s="1"/>
  <c r="X553" i="53"/>
  <c r="AB553" i="53" s="1"/>
  <c r="X556" i="53"/>
  <c r="AB556" i="53" s="1"/>
  <c r="X559" i="53"/>
  <c r="AB559" i="53" s="1"/>
  <c r="X560" i="53"/>
  <c r="AB560" i="53" s="1"/>
  <c r="X567" i="53"/>
  <c r="AB567" i="53" s="1"/>
  <c r="X568" i="53"/>
  <c r="AB568" i="53" s="1"/>
  <c r="X463" i="53"/>
  <c r="AB463" i="53" s="1"/>
  <c r="X476" i="53"/>
  <c r="AB476" i="53" s="1"/>
  <c r="X524" i="53"/>
  <c r="AB524" i="53" s="1"/>
  <c r="X527" i="53"/>
  <c r="AB527" i="53" s="1"/>
  <c r="X554" i="53"/>
  <c r="AB554" i="53" s="1"/>
  <c r="H556" i="53"/>
  <c r="H559" i="53"/>
  <c r="H560" i="53"/>
  <c r="X563" i="53"/>
  <c r="AB563" i="53" s="1"/>
  <c r="X564" i="53"/>
  <c r="AB564" i="53" s="1"/>
  <c r="H567" i="53"/>
  <c r="X572" i="53"/>
  <c r="AB572" i="53" s="1"/>
  <c r="X466" i="53"/>
  <c r="X469" i="53"/>
  <c r="AB469" i="53" s="1"/>
  <c r="X473" i="53"/>
  <c r="AB473" i="53" s="1"/>
  <c r="X501" i="53"/>
  <c r="AB501" i="53" s="1"/>
  <c r="X502" i="53"/>
  <c r="AB502" i="53" s="1"/>
  <c r="X528" i="53"/>
  <c r="AB528" i="53" s="1"/>
  <c r="X532" i="53"/>
  <c r="AB532" i="53" s="1"/>
  <c r="X536" i="53"/>
  <c r="AB536" i="53" s="1"/>
  <c r="X576" i="53"/>
  <c r="AB576" i="53" s="1"/>
  <c r="H466" i="53"/>
  <c r="H469" i="53"/>
  <c r="H473" i="53"/>
  <c r="X480" i="53"/>
  <c r="AB480" i="53" s="1"/>
  <c r="X483" i="53"/>
  <c r="AB483" i="53" s="1"/>
  <c r="H495" i="53"/>
  <c r="H501" i="53"/>
  <c r="X505" i="53"/>
  <c r="AB505" i="53" s="1"/>
  <c r="X506" i="53"/>
  <c r="AB506" i="53" s="1"/>
  <c r="H512" i="53"/>
  <c r="H516" i="53"/>
  <c r="H520" i="53"/>
  <c r="X537" i="53"/>
  <c r="AB537" i="53" s="1"/>
  <c r="X541" i="53"/>
  <c r="AB541" i="53" s="1"/>
  <c r="X545" i="53"/>
  <c r="AB545" i="53" s="1"/>
  <c r="H575" i="53"/>
  <c r="R163" i="53"/>
  <c r="AB89" i="53"/>
  <c r="M89" i="53"/>
  <c r="AB105" i="53"/>
  <c r="M105" i="53"/>
  <c r="AB140" i="53"/>
  <c r="M140" i="53"/>
  <c r="AB178" i="53"/>
  <c r="M178" i="53"/>
  <c r="AB196" i="53"/>
  <c r="M196" i="53"/>
  <c r="AB216" i="53"/>
  <c r="M216" i="53"/>
  <c r="AB232" i="53"/>
  <c r="M232" i="53"/>
  <c r="AB248" i="53"/>
  <c r="M248" i="53"/>
  <c r="AB264" i="53"/>
  <c r="M264" i="53"/>
  <c r="AB85" i="53"/>
  <c r="M85" i="53"/>
  <c r="AB101" i="53"/>
  <c r="M101" i="53"/>
  <c r="AB192" i="53"/>
  <c r="M192" i="53"/>
  <c r="AB228" i="53"/>
  <c r="M228" i="53"/>
  <c r="AB260" i="53"/>
  <c r="M260" i="53"/>
  <c r="AB276" i="53"/>
  <c r="M276" i="53"/>
  <c r="AB292" i="53"/>
  <c r="M292" i="53"/>
  <c r="AB97" i="53"/>
  <c r="M97" i="53"/>
  <c r="AB113" i="53"/>
  <c r="M113" i="53"/>
  <c r="AB129" i="53"/>
  <c r="M129" i="53"/>
  <c r="AB151" i="53"/>
  <c r="M151" i="53"/>
  <c r="AB170" i="53"/>
  <c r="M170" i="53"/>
  <c r="AB186" i="53"/>
  <c r="M186" i="53"/>
  <c r="AB208" i="53"/>
  <c r="M208" i="53"/>
  <c r="AB224" i="53"/>
  <c r="M224" i="53"/>
  <c r="AB240" i="53"/>
  <c r="M240" i="53"/>
  <c r="AB256" i="53"/>
  <c r="M256" i="53"/>
  <c r="AB272" i="53"/>
  <c r="M272" i="53"/>
  <c r="AB288" i="53"/>
  <c r="M288" i="53"/>
  <c r="H42" i="53"/>
  <c r="G583" i="53" s="1"/>
  <c r="M446" i="53"/>
  <c r="W42" i="53"/>
  <c r="V583" i="53" s="1"/>
  <c r="H54" i="53"/>
  <c r="H82" i="53"/>
  <c r="H152" i="53"/>
  <c r="H171" i="53"/>
  <c r="H225" i="53"/>
  <c r="H241" i="53"/>
  <c r="H257" i="53"/>
  <c r="H273" i="53"/>
  <c r="H289" i="53"/>
  <c r="R44" i="53"/>
  <c r="H45" i="53"/>
  <c r="AB50" i="53"/>
  <c r="H57" i="53"/>
  <c r="M78" i="53"/>
  <c r="M81" i="53"/>
  <c r="M86" i="53"/>
  <c r="R89" i="53"/>
  <c r="H94" i="53"/>
  <c r="M102" i="53"/>
  <c r="R105" i="53"/>
  <c r="H110" i="53"/>
  <c r="M118" i="53"/>
  <c r="R121" i="53"/>
  <c r="H126" i="53"/>
  <c r="M137" i="53"/>
  <c r="R140" i="53"/>
  <c r="H148" i="53"/>
  <c r="M156" i="53"/>
  <c r="R159" i="53"/>
  <c r="H167" i="53"/>
  <c r="M175" i="53"/>
  <c r="R178" i="53"/>
  <c r="H183" i="53"/>
  <c r="M193" i="53"/>
  <c r="R196" i="53"/>
  <c r="H201" i="53"/>
  <c r="M213" i="53"/>
  <c r="R216" i="53"/>
  <c r="H221" i="53"/>
  <c r="M229" i="53"/>
  <c r="R232" i="53"/>
  <c r="H237" i="53"/>
  <c r="M245" i="53"/>
  <c r="R248" i="53"/>
  <c r="H253" i="53"/>
  <c r="M261" i="53"/>
  <c r="R264" i="53"/>
  <c r="H269" i="53"/>
  <c r="M277" i="53"/>
  <c r="R280" i="53"/>
  <c r="H285" i="53"/>
  <c r="M293" i="53"/>
  <c r="R296" i="53"/>
  <c r="AB300" i="53"/>
  <c r="R301" i="53"/>
  <c r="M305" i="53"/>
  <c r="R313" i="53"/>
  <c r="AB316" i="53"/>
  <c r="R317" i="53"/>
  <c r="R319" i="53"/>
  <c r="R329" i="53"/>
  <c r="AB332" i="53"/>
  <c r="R333" i="53"/>
  <c r="M337" i="53"/>
  <c r="R345" i="53"/>
  <c r="AB348" i="53"/>
  <c r="R349" i="53"/>
  <c r="R351" i="53"/>
  <c r="R361" i="53"/>
  <c r="AB364" i="53"/>
  <c r="R365" i="53"/>
  <c r="M369" i="53"/>
  <c r="M373" i="53"/>
  <c r="W374" i="53"/>
  <c r="M377" i="53"/>
  <c r="W378" i="53"/>
  <c r="M384" i="53"/>
  <c r="W387" i="53"/>
  <c r="M390" i="53"/>
  <c r="W391" i="53"/>
  <c r="M396" i="53"/>
  <c r="W397" i="53"/>
  <c r="M400" i="53"/>
  <c r="W401" i="53"/>
  <c r="W406" i="53"/>
  <c r="M439" i="53"/>
  <c r="R446" i="53"/>
  <c r="AB121" i="53"/>
  <c r="M121" i="53"/>
  <c r="AB159" i="53"/>
  <c r="M159" i="53"/>
  <c r="AB280" i="53"/>
  <c r="M280" i="53"/>
  <c r="AB296" i="53"/>
  <c r="M296" i="53"/>
  <c r="R304" i="53"/>
  <c r="M304" i="53"/>
  <c r="R336" i="53"/>
  <c r="M336" i="53"/>
  <c r="R368" i="53"/>
  <c r="M368" i="53"/>
  <c r="AB117" i="53"/>
  <c r="M117" i="53"/>
  <c r="AB136" i="53"/>
  <c r="M136" i="53"/>
  <c r="AB155" i="53"/>
  <c r="M155" i="53"/>
  <c r="AB174" i="53"/>
  <c r="M174" i="53"/>
  <c r="AB212" i="53"/>
  <c r="M212" i="53"/>
  <c r="AB244" i="53"/>
  <c r="M244" i="53"/>
  <c r="AB93" i="53"/>
  <c r="M93" i="53"/>
  <c r="AB109" i="53"/>
  <c r="M109" i="53"/>
  <c r="AB125" i="53"/>
  <c r="M125" i="53"/>
  <c r="AB144" i="53"/>
  <c r="M144" i="53"/>
  <c r="AB163" i="53"/>
  <c r="M163" i="53"/>
  <c r="AB182" i="53"/>
  <c r="M182" i="53"/>
  <c r="AB200" i="53"/>
  <c r="M200" i="53"/>
  <c r="AB220" i="53"/>
  <c r="M220" i="53"/>
  <c r="AB236" i="53"/>
  <c r="M236" i="53"/>
  <c r="AB252" i="53"/>
  <c r="M252" i="53"/>
  <c r="AB268" i="53"/>
  <c r="M268" i="53"/>
  <c r="AB284" i="53"/>
  <c r="M284" i="53"/>
  <c r="R320" i="53"/>
  <c r="M320" i="53"/>
  <c r="R352" i="53"/>
  <c r="M352" i="53"/>
  <c r="M45" i="53"/>
  <c r="R397" i="53"/>
  <c r="H453" i="53"/>
  <c r="AB42" i="53"/>
  <c r="H98" i="53"/>
  <c r="H114" i="53"/>
  <c r="H130" i="53"/>
  <c r="H187" i="53"/>
  <c r="H209" i="53"/>
  <c r="M42" i="53"/>
  <c r="L583" i="53" s="1"/>
  <c r="R45" i="53"/>
  <c r="R50" i="53"/>
  <c r="H51" i="53"/>
  <c r="R59" i="53"/>
  <c r="M60" i="53"/>
  <c r="R63" i="53"/>
  <c r="M64" i="53"/>
  <c r="R67" i="53"/>
  <c r="M68" i="53"/>
  <c r="R71" i="53"/>
  <c r="M72" i="53"/>
  <c r="R75" i="53"/>
  <c r="M76" i="53"/>
  <c r="M82" i="53"/>
  <c r="R85" i="53"/>
  <c r="M98" i="53"/>
  <c r="R101" i="53"/>
  <c r="M114" i="53"/>
  <c r="R117" i="53"/>
  <c r="M130" i="53"/>
  <c r="R136" i="53"/>
  <c r="M152" i="53"/>
  <c r="R155" i="53"/>
  <c r="M171" i="53"/>
  <c r="R174" i="53"/>
  <c r="M187" i="53"/>
  <c r="R192" i="53"/>
  <c r="M209" i="53"/>
  <c r="R212" i="53"/>
  <c r="M225" i="53"/>
  <c r="R228" i="53"/>
  <c r="M241" i="53"/>
  <c r="R244" i="53"/>
  <c r="M257" i="53"/>
  <c r="R260" i="53"/>
  <c r="M273" i="53"/>
  <c r="R276" i="53"/>
  <c r="M289" i="53"/>
  <c r="R292" i="53"/>
  <c r="R300" i="53"/>
  <c r="R303" i="53"/>
  <c r="R316" i="53"/>
  <c r="W323" i="53"/>
  <c r="H325" i="53"/>
  <c r="W325" i="53"/>
  <c r="R332" i="53"/>
  <c r="R335" i="53"/>
  <c r="R348" i="53"/>
  <c r="W355" i="53"/>
  <c r="H357" i="53"/>
  <c r="W357" i="53"/>
  <c r="R364" i="53"/>
  <c r="R367" i="53"/>
  <c r="R82" i="53"/>
  <c r="R86" i="53"/>
  <c r="R90" i="53"/>
  <c r="R94" i="53"/>
  <c r="R98" i="53"/>
  <c r="R102" i="53"/>
  <c r="R106" i="53"/>
  <c r="R110" i="53"/>
  <c r="R114" i="53"/>
  <c r="R118" i="53"/>
  <c r="R122" i="53"/>
  <c r="R126" i="53"/>
  <c r="R130" i="53"/>
  <c r="R137" i="53"/>
  <c r="R141" i="53"/>
  <c r="R148" i="53"/>
  <c r="R152" i="53"/>
  <c r="R156" i="53"/>
  <c r="R160" i="53"/>
  <c r="R167" i="53"/>
  <c r="R171" i="53"/>
  <c r="R175" i="53"/>
  <c r="R179" i="53"/>
  <c r="R183" i="53"/>
  <c r="R187" i="53"/>
  <c r="R193" i="53"/>
  <c r="R197" i="53"/>
  <c r="R201" i="53"/>
  <c r="R209" i="53"/>
  <c r="R213" i="53"/>
  <c r="R217" i="53"/>
  <c r="R221" i="53"/>
  <c r="R225" i="53"/>
  <c r="R229" i="53"/>
  <c r="R233" i="53"/>
  <c r="R237" i="53"/>
  <c r="R241" i="53"/>
  <c r="R245" i="53"/>
  <c r="R249" i="53"/>
  <c r="R253" i="53"/>
  <c r="R257" i="53"/>
  <c r="R261" i="53"/>
  <c r="R265" i="53"/>
  <c r="R269" i="53"/>
  <c r="R273" i="53"/>
  <c r="R277" i="53"/>
  <c r="R281" i="53"/>
  <c r="R285" i="53"/>
  <c r="R289" i="53"/>
  <c r="R293" i="53"/>
  <c r="R297" i="53"/>
  <c r="R299" i="53"/>
  <c r="W300" i="53"/>
  <c r="AB302" i="53"/>
  <c r="W304" i="53"/>
  <c r="R305" i="53"/>
  <c r="H306" i="53"/>
  <c r="AB307" i="53"/>
  <c r="AB309" i="53"/>
  <c r="M313" i="53"/>
  <c r="H314" i="53"/>
  <c r="H317" i="53"/>
  <c r="W317" i="53"/>
  <c r="R323" i="53"/>
  <c r="R325" i="53"/>
  <c r="W329" i="53"/>
  <c r="R331" i="53"/>
  <c r="W332" i="53"/>
  <c r="AB334" i="53"/>
  <c r="W336" i="53"/>
  <c r="R337" i="53"/>
  <c r="H338" i="53"/>
  <c r="AB339" i="53"/>
  <c r="AB341" i="53"/>
  <c r="M345" i="53"/>
  <c r="H346" i="53"/>
  <c r="H349" i="53"/>
  <c r="W349" i="53"/>
  <c r="R355" i="53"/>
  <c r="R357" i="53"/>
  <c r="W361" i="53"/>
  <c r="R363" i="53"/>
  <c r="W364" i="53"/>
  <c r="AB366" i="53"/>
  <c r="W368" i="53"/>
  <c r="R369" i="53"/>
  <c r="H370" i="53"/>
  <c r="AB371" i="53"/>
  <c r="M372" i="53"/>
  <c r="AB374" i="53"/>
  <c r="R377" i="53"/>
  <c r="H378" i="53"/>
  <c r="W382" i="53"/>
  <c r="M383" i="53"/>
  <c r="AB387" i="53"/>
  <c r="R390" i="53"/>
  <c r="H391" i="53"/>
  <c r="W394" i="53"/>
  <c r="M395" i="53"/>
  <c r="R400" i="53"/>
  <c r="H401" i="53"/>
  <c r="W402" i="53"/>
  <c r="R410" i="53"/>
  <c r="AB418" i="53"/>
  <c r="M419" i="53"/>
  <c r="R424" i="53"/>
  <c r="W425" i="53"/>
  <c r="AB428" i="53"/>
  <c r="R432" i="53"/>
  <c r="W433" i="53"/>
  <c r="AB436" i="53"/>
  <c r="R444" i="53"/>
  <c r="R452" i="53"/>
  <c r="W453" i="53"/>
  <c r="W77" i="53"/>
  <c r="R79" i="53"/>
  <c r="M80" i="53"/>
  <c r="W81" i="53"/>
  <c r="R83" i="53"/>
  <c r="M84" i="53"/>
  <c r="W85" i="53"/>
  <c r="R87" i="53"/>
  <c r="M88" i="53"/>
  <c r="W89" i="53"/>
  <c r="R91" i="53"/>
  <c r="M92" i="53"/>
  <c r="W93" i="53"/>
  <c r="R95" i="53"/>
  <c r="M96" i="53"/>
  <c r="W97" i="53"/>
  <c r="R99" i="53"/>
  <c r="M100" i="53"/>
  <c r="W101" i="53"/>
  <c r="R103" i="53"/>
  <c r="W105" i="53"/>
  <c r="R107" i="53"/>
  <c r="M108" i="53"/>
  <c r="W109" i="53"/>
  <c r="R111" i="53"/>
  <c r="M112" i="53"/>
  <c r="W113" i="53"/>
  <c r="R115" i="53"/>
  <c r="M116" i="53"/>
  <c r="W117" i="53"/>
  <c r="R119" i="53"/>
  <c r="M120" i="53"/>
  <c r="W121" i="53"/>
  <c r="M124" i="53"/>
  <c r="W125" i="53"/>
  <c r="M128" i="53"/>
  <c r="W129" i="53"/>
  <c r="M135" i="53"/>
  <c r="W136" i="53"/>
  <c r="W140" i="53"/>
  <c r="W144" i="53"/>
  <c r="M150" i="53"/>
  <c r="W151" i="53"/>
  <c r="M154" i="53"/>
  <c r="W155" i="53"/>
  <c r="M158" i="53"/>
  <c r="W159" i="53"/>
  <c r="M162" i="53"/>
  <c r="W163" i="53"/>
  <c r="M169" i="53"/>
  <c r="W170" i="53"/>
  <c r="M173" i="53"/>
  <c r="W174" i="53"/>
  <c r="M177" i="53"/>
  <c r="W178" i="53"/>
  <c r="M181" i="53"/>
  <c r="W182" i="53"/>
  <c r="M185" i="53"/>
  <c r="W186" i="53"/>
  <c r="M189" i="53"/>
  <c r="W192" i="53"/>
  <c r="M195" i="53"/>
  <c r="W196" i="53"/>
  <c r="M199" i="53"/>
  <c r="W200" i="53"/>
  <c r="W208" i="53"/>
  <c r="M211" i="53"/>
  <c r="W212" i="53"/>
  <c r="M215" i="53"/>
  <c r="W216" i="53"/>
  <c r="M219" i="53"/>
  <c r="W220" i="53"/>
  <c r="M223" i="53"/>
  <c r="W224" i="53"/>
  <c r="M227" i="53"/>
  <c r="W228" i="53"/>
  <c r="M231" i="53"/>
  <c r="W232" i="53"/>
  <c r="M235" i="53"/>
  <c r="W236" i="53"/>
  <c r="M239" i="53"/>
  <c r="W240" i="53"/>
  <c r="M243" i="53"/>
  <c r="W244" i="53"/>
  <c r="M247" i="53"/>
  <c r="W248" i="53"/>
  <c r="M251" i="53"/>
  <c r="W252" i="53"/>
  <c r="M255" i="53"/>
  <c r="W256" i="53"/>
  <c r="M259" i="53"/>
  <c r="W260" i="53"/>
  <c r="M263" i="53"/>
  <c r="W264" i="53"/>
  <c r="M267" i="53"/>
  <c r="W268" i="53"/>
  <c r="M271" i="53"/>
  <c r="W272" i="53"/>
  <c r="M275" i="53"/>
  <c r="W276" i="53"/>
  <c r="M279" i="53"/>
  <c r="W280" i="53"/>
  <c r="M283" i="53"/>
  <c r="W284" i="53"/>
  <c r="M287" i="53"/>
  <c r="W288" i="53"/>
  <c r="M291" i="53"/>
  <c r="W292" i="53"/>
  <c r="W296" i="53"/>
  <c r="H301" i="53"/>
  <c r="W301" i="53"/>
  <c r="R307" i="53"/>
  <c r="R309" i="53"/>
  <c r="W313" i="53"/>
  <c r="W316" i="53"/>
  <c r="W320" i="53"/>
  <c r="R321" i="53"/>
  <c r="AB323" i="53"/>
  <c r="AB325" i="53"/>
  <c r="M329" i="53"/>
  <c r="H333" i="53"/>
  <c r="W333" i="53"/>
  <c r="R339" i="53"/>
  <c r="R341" i="53"/>
  <c r="W345" i="53"/>
  <c r="W348" i="53"/>
  <c r="W352" i="53"/>
  <c r="R353" i="53"/>
  <c r="AB355" i="53"/>
  <c r="AB357" i="53"/>
  <c r="M361" i="53"/>
  <c r="H365" i="53"/>
  <c r="W365" i="53"/>
  <c r="R371" i="53"/>
  <c r="R373" i="53"/>
  <c r="H374" i="53"/>
  <c r="M376" i="53"/>
  <c r="AB378" i="53"/>
  <c r="R384" i="53"/>
  <c r="H387" i="53"/>
  <c r="M389" i="53"/>
  <c r="AB391" i="53"/>
  <c r="R396" i="53"/>
  <c r="H397" i="53"/>
  <c r="M399" i="53"/>
  <c r="R406" i="53"/>
  <c r="R418" i="53"/>
  <c r="W419" i="53"/>
  <c r="R423" i="53"/>
  <c r="R428" i="53"/>
  <c r="W429" i="53"/>
  <c r="R431" i="53"/>
  <c r="R436" i="53"/>
  <c r="W437" i="53"/>
  <c r="R439" i="53"/>
  <c r="AB444" i="53"/>
  <c r="W446" i="53"/>
  <c r="AB452" i="53"/>
  <c r="M453" i="53"/>
  <c r="H305" i="53"/>
  <c r="X305" i="53"/>
  <c r="AB305" i="53" s="1"/>
  <c r="H321" i="53"/>
  <c r="X321" i="53"/>
  <c r="AB321" i="53" s="1"/>
  <c r="H327" i="53"/>
  <c r="X327" i="53"/>
  <c r="AB327" i="53" s="1"/>
  <c r="H343" i="53"/>
  <c r="X343" i="53"/>
  <c r="AB343" i="53" s="1"/>
  <c r="H448" i="53"/>
  <c r="X448" i="53"/>
  <c r="AB448" i="53" s="1"/>
  <c r="H508" i="53"/>
  <c r="X508" i="53"/>
  <c r="AB508" i="53" s="1"/>
  <c r="H565" i="53"/>
  <c r="X565" i="53"/>
  <c r="AB565" i="53" s="1"/>
  <c r="W342" i="53"/>
  <c r="M342" i="53"/>
  <c r="W358" i="53"/>
  <c r="M358" i="53"/>
  <c r="R395" i="53"/>
  <c r="R403" i="53"/>
  <c r="R407" i="53"/>
  <c r="H423" i="53"/>
  <c r="X423" i="53"/>
  <c r="AB423" i="53" s="1"/>
  <c r="R479" i="53"/>
  <c r="Q584" i="53" s="1"/>
  <c r="X479" i="53"/>
  <c r="AB479" i="53" s="1"/>
  <c r="H497" i="53"/>
  <c r="X497" i="53"/>
  <c r="AB497" i="53" s="1"/>
  <c r="H529" i="53"/>
  <c r="X529" i="53"/>
  <c r="AB529" i="53" s="1"/>
  <c r="H547" i="53"/>
  <c r="X547" i="53"/>
  <c r="AB547" i="53" s="1"/>
  <c r="H303" i="53"/>
  <c r="X303" i="53"/>
  <c r="AB303" i="53" s="1"/>
  <c r="H313" i="53"/>
  <c r="X313" i="53"/>
  <c r="AB313" i="53" s="1"/>
  <c r="H319" i="53"/>
  <c r="X319" i="53"/>
  <c r="AB319" i="53" s="1"/>
  <c r="H329" i="53"/>
  <c r="X329" i="53"/>
  <c r="AB329" i="53" s="1"/>
  <c r="H335" i="53"/>
  <c r="X335" i="53"/>
  <c r="AB335" i="53" s="1"/>
  <c r="H345" i="53"/>
  <c r="X345" i="53"/>
  <c r="AB345" i="53" s="1"/>
  <c r="H351" i="53"/>
  <c r="X351" i="53"/>
  <c r="AB351" i="53" s="1"/>
  <c r="H361" i="53"/>
  <c r="X361" i="53"/>
  <c r="AB361" i="53" s="1"/>
  <c r="H367" i="53"/>
  <c r="X367" i="53"/>
  <c r="AB367" i="53" s="1"/>
  <c r="W424" i="53"/>
  <c r="M424" i="53"/>
  <c r="H457" i="53"/>
  <c r="X457" i="53"/>
  <c r="AB457" i="53" s="1"/>
  <c r="H557" i="53"/>
  <c r="X557" i="53"/>
  <c r="AB557" i="53" s="1"/>
  <c r="X45" i="53"/>
  <c r="AB45" i="53" s="1"/>
  <c r="AB99" i="53"/>
  <c r="M308" i="53"/>
  <c r="M356" i="53"/>
  <c r="X53" i="53"/>
  <c r="AB53" i="53" s="1"/>
  <c r="X58" i="53"/>
  <c r="AB58" i="53" s="1"/>
  <c r="X59" i="53"/>
  <c r="X62" i="53"/>
  <c r="M63" i="53"/>
  <c r="X66" i="53"/>
  <c r="AB66" i="53" s="1"/>
  <c r="X67" i="53"/>
  <c r="AB67" i="53" s="1"/>
  <c r="M71" i="53"/>
  <c r="X74" i="53"/>
  <c r="AB74" i="53" s="1"/>
  <c r="X75" i="53"/>
  <c r="AB75" i="53" s="1"/>
  <c r="M79" i="53"/>
  <c r="X82" i="53"/>
  <c r="X83" i="53"/>
  <c r="AB83" i="53" s="1"/>
  <c r="M87" i="53"/>
  <c r="X90" i="53"/>
  <c r="AB90" i="53" s="1"/>
  <c r="X91" i="53"/>
  <c r="M95" i="53"/>
  <c r="X98" i="53"/>
  <c r="X99" i="53"/>
  <c r="M103" i="53"/>
  <c r="M104" i="53"/>
  <c r="X106" i="53"/>
  <c r="AB106" i="53" s="1"/>
  <c r="X107" i="53"/>
  <c r="AB107" i="53" s="1"/>
  <c r="M111" i="53"/>
  <c r="X114" i="53"/>
  <c r="AB114" i="53" s="1"/>
  <c r="X115" i="53"/>
  <c r="M119" i="53"/>
  <c r="X122" i="53"/>
  <c r="AB122" i="53" s="1"/>
  <c r="X123" i="53"/>
  <c r="AB123" i="53" s="1"/>
  <c r="M127" i="53"/>
  <c r="X130" i="53"/>
  <c r="AB130" i="53" s="1"/>
  <c r="X134" i="53"/>
  <c r="AB134" i="53" s="1"/>
  <c r="X138" i="53"/>
  <c r="AB138" i="53" s="1"/>
  <c r="X141" i="53"/>
  <c r="AB141" i="53" s="1"/>
  <c r="M142" i="53"/>
  <c r="M143" i="53"/>
  <c r="X148" i="53"/>
  <c r="AB148" i="53" s="1"/>
  <c r="X149" i="53"/>
  <c r="AB149" i="53" s="1"/>
  <c r="M153" i="53"/>
  <c r="X156" i="53"/>
  <c r="AB156" i="53" s="1"/>
  <c r="X157" i="53"/>
  <c r="AB157" i="53" s="1"/>
  <c r="M161" i="53"/>
  <c r="X167" i="53"/>
  <c r="AB167" i="53" s="1"/>
  <c r="M168" i="53"/>
  <c r="X171" i="53"/>
  <c r="AB171" i="53" s="1"/>
  <c r="X172" i="53"/>
  <c r="AB172" i="53" s="1"/>
  <c r="M176" i="53"/>
  <c r="X179" i="53"/>
  <c r="AB179" i="53" s="1"/>
  <c r="X180" i="53"/>
  <c r="AB180" i="53" s="1"/>
  <c r="M184" i="53"/>
  <c r="X187" i="53"/>
  <c r="AB187" i="53" s="1"/>
  <c r="M188" i="53"/>
  <c r="X193" i="53"/>
  <c r="AB193" i="53" s="1"/>
  <c r="X194" i="53"/>
  <c r="AB194" i="53" s="1"/>
  <c r="M198" i="53"/>
  <c r="X204" i="53"/>
  <c r="AB204" i="53" s="1"/>
  <c r="X210" i="53"/>
  <c r="AB210" i="53" s="1"/>
  <c r="M214" i="53"/>
  <c r="M218" i="53"/>
  <c r="M222" i="53"/>
  <c r="X225" i="53"/>
  <c r="AB225" i="53" s="1"/>
  <c r="X226" i="53"/>
  <c r="AB226" i="53" s="1"/>
  <c r="M230" i="53"/>
  <c r="X233" i="53"/>
  <c r="AB233" i="53" s="1"/>
  <c r="X234" i="53"/>
  <c r="AB234" i="53" s="1"/>
  <c r="X238" i="53"/>
  <c r="AB238" i="53" s="1"/>
  <c r="X241" i="53"/>
  <c r="AB241" i="53" s="1"/>
  <c r="X242" i="53"/>
  <c r="AB242" i="53" s="1"/>
  <c r="M246" i="53"/>
  <c r="M250" i="53"/>
  <c r="X253" i="53"/>
  <c r="AB253" i="53" s="1"/>
  <c r="X254" i="53"/>
  <c r="AB254" i="53" s="1"/>
  <c r="M258" i="53"/>
  <c r="X261" i="53"/>
  <c r="AB261" i="53" s="1"/>
  <c r="X262" i="53"/>
  <c r="AB262" i="53" s="1"/>
  <c r="M266" i="53"/>
  <c r="X269" i="53"/>
  <c r="AB269" i="53" s="1"/>
  <c r="M270" i="53"/>
  <c r="X273" i="53"/>
  <c r="AB273" i="53" s="1"/>
  <c r="X274" i="53"/>
  <c r="AB274" i="53" s="1"/>
  <c r="M278" i="53"/>
  <c r="X281" i="53"/>
  <c r="AB281" i="53" s="1"/>
  <c r="X282" i="53"/>
  <c r="AB282" i="53" s="1"/>
  <c r="X285" i="53"/>
  <c r="AB285" i="53" s="1"/>
  <c r="X286" i="53"/>
  <c r="AB286" i="53" s="1"/>
  <c r="X289" i="53"/>
  <c r="AB289" i="53" s="1"/>
  <c r="X290" i="53"/>
  <c r="AB290" i="53" s="1"/>
  <c r="X294" i="53"/>
  <c r="AB294" i="53" s="1"/>
  <c r="M298" i="53"/>
  <c r="H308" i="53"/>
  <c r="X330" i="53"/>
  <c r="AB330" i="53" s="1"/>
  <c r="X346" i="53"/>
  <c r="AB346" i="53" s="1"/>
  <c r="W356" i="53"/>
  <c r="X362" i="53"/>
  <c r="AB362" i="53" s="1"/>
  <c r="H383" i="53"/>
  <c r="H389" i="53"/>
  <c r="H44" i="53"/>
  <c r="H50" i="53"/>
  <c r="M55" i="53"/>
  <c r="X55" i="53"/>
  <c r="AB55" i="53" s="1"/>
  <c r="H56" i="53"/>
  <c r="R56" i="53"/>
  <c r="W59" i="53"/>
  <c r="H60" i="53"/>
  <c r="W60" i="53"/>
  <c r="W63" i="53"/>
  <c r="H64" i="53"/>
  <c r="W64" i="53"/>
  <c r="W67" i="53"/>
  <c r="H68" i="53"/>
  <c r="W68" i="53"/>
  <c r="W71" i="53"/>
  <c r="H72" i="53"/>
  <c r="W72" i="53"/>
  <c r="W75" i="53"/>
  <c r="H76" i="53"/>
  <c r="W76" i="53"/>
  <c r="W79" i="53"/>
  <c r="H80" i="53"/>
  <c r="W80" i="53"/>
  <c r="W83" i="53"/>
  <c r="H84" i="53"/>
  <c r="W84" i="53"/>
  <c r="W87" i="53"/>
  <c r="H88" i="53"/>
  <c r="W88" i="53"/>
  <c r="W91" i="53"/>
  <c r="H92" i="53"/>
  <c r="W92" i="53"/>
  <c r="W95" i="53"/>
  <c r="H96" i="53"/>
  <c r="W96" i="53"/>
  <c r="W99" i="53"/>
  <c r="H100" i="53"/>
  <c r="W100" i="53"/>
  <c r="W103" i="53"/>
  <c r="H104" i="53"/>
  <c r="W104" i="53"/>
  <c r="W107" i="53"/>
  <c r="H108" i="53"/>
  <c r="W108" i="53"/>
  <c r="W111" i="53"/>
  <c r="H112" i="53"/>
  <c r="W112" i="53"/>
  <c r="W115" i="53"/>
  <c r="H116" i="53"/>
  <c r="W116" i="53"/>
  <c r="W119" i="53"/>
  <c r="H120" i="53"/>
  <c r="W120" i="53"/>
  <c r="W123" i="53"/>
  <c r="H124" i="53"/>
  <c r="W124" i="53"/>
  <c r="W127" i="53"/>
  <c r="H128" i="53"/>
  <c r="W128" i="53"/>
  <c r="W134" i="53"/>
  <c r="H135" i="53"/>
  <c r="W135" i="53"/>
  <c r="W138" i="53"/>
  <c r="H139" i="53"/>
  <c r="W139" i="53"/>
  <c r="W142" i="53"/>
  <c r="H143" i="53"/>
  <c r="W143" i="53"/>
  <c r="W149" i="53"/>
  <c r="H150" i="53"/>
  <c r="W150" i="53"/>
  <c r="W153" i="53"/>
  <c r="H154" i="53"/>
  <c r="W154" i="53"/>
  <c r="W157" i="53"/>
  <c r="H158" i="53"/>
  <c r="W158" i="53"/>
  <c r="W161" i="53"/>
  <c r="H162" i="53"/>
  <c r="W162" i="53"/>
  <c r="W168" i="53"/>
  <c r="H169" i="53"/>
  <c r="W169" i="53"/>
  <c r="W172" i="53"/>
  <c r="H173" i="53"/>
  <c r="W173" i="53"/>
  <c r="W176" i="53"/>
  <c r="H177" i="53"/>
  <c r="W177" i="53"/>
  <c r="W180" i="53"/>
  <c r="H181" i="53"/>
  <c r="W181" i="53"/>
  <c r="W184" i="53"/>
  <c r="H185" i="53"/>
  <c r="W185" i="53"/>
  <c r="W188" i="53"/>
  <c r="H189" i="53"/>
  <c r="W189" i="53"/>
  <c r="W194" i="53"/>
  <c r="H195" i="53"/>
  <c r="W195" i="53"/>
  <c r="W198" i="53"/>
  <c r="H199" i="53"/>
  <c r="W199" i="53"/>
  <c r="W204" i="53"/>
  <c r="H207" i="53"/>
  <c r="W207" i="53"/>
  <c r="W210" i="53"/>
  <c r="H211" i="53"/>
  <c r="W211" i="53"/>
  <c r="W214" i="53"/>
  <c r="H215" i="53"/>
  <c r="W215" i="53"/>
  <c r="W218" i="53"/>
  <c r="H219" i="53"/>
  <c r="W219" i="53"/>
  <c r="W222" i="53"/>
  <c r="H223" i="53"/>
  <c r="W223" i="53"/>
  <c r="W226" i="53"/>
  <c r="H227" i="53"/>
  <c r="W227" i="53"/>
  <c r="W230" i="53"/>
  <c r="H231" i="53"/>
  <c r="W231" i="53"/>
  <c r="W234" i="53"/>
  <c r="H235" i="53"/>
  <c r="W235" i="53"/>
  <c r="W238" i="53"/>
  <c r="H239" i="53"/>
  <c r="W239" i="53"/>
  <c r="W242" i="53"/>
  <c r="H243" i="53"/>
  <c r="W243" i="53"/>
  <c r="W246" i="53"/>
  <c r="H247" i="53"/>
  <c r="W247" i="53"/>
  <c r="W250" i="53"/>
  <c r="H251" i="53"/>
  <c r="W251" i="53"/>
  <c r="W254" i="53"/>
  <c r="H255" i="53"/>
  <c r="W255" i="53"/>
  <c r="W258" i="53"/>
  <c r="H259" i="53"/>
  <c r="W259" i="53"/>
  <c r="W262" i="53"/>
  <c r="H263" i="53"/>
  <c r="W263" i="53"/>
  <c r="W266" i="53"/>
  <c r="H267" i="53"/>
  <c r="W267" i="53"/>
  <c r="W270" i="53"/>
  <c r="H271" i="53"/>
  <c r="W271" i="53"/>
  <c r="W274" i="53"/>
  <c r="H275" i="53"/>
  <c r="W275" i="53"/>
  <c r="W278" i="53"/>
  <c r="H279" i="53"/>
  <c r="W279" i="53"/>
  <c r="W282" i="53"/>
  <c r="H283" i="53"/>
  <c r="W283" i="53"/>
  <c r="W286" i="53"/>
  <c r="H287" i="53"/>
  <c r="W287" i="53"/>
  <c r="W290" i="53"/>
  <c r="H291" i="53"/>
  <c r="W291" i="53"/>
  <c r="W294" i="53"/>
  <c r="H295" i="53"/>
  <c r="W295" i="53"/>
  <c r="W298" i="53"/>
  <c r="X299" i="53"/>
  <c r="AB299" i="53" s="1"/>
  <c r="R308" i="53"/>
  <c r="X315" i="53"/>
  <c r="AB315" i="53" s="1"/>
  <c r="R324" i="53"/>
  <c r="X331" i="53"/>
  <c r="AB331" i="53" s="1"/>
  <c r="R340" i="53"/>
  <c r="H342" i="53"/>
  <c r="X347" i="53"/>
  <c r="AB347" i="53" s="1"/>
  <c r="R356" i="53"/>
  <c r="H358" i="53"/>
  <c r="X363" i="53"/>
  <c r="AB363" i="53" s="1"/>
  <c r="W372" i="53"/>
  <c r="W376" i="53"/>
  <c r="W383" i="53"/>
  <c r="W389" i="53"/>
  <c r="W395" i="53"/>
  <c r="W399" i="53"/>
  <c r="W403" i="53"/>
  <c r="W407" i="53"/>
  <c r="W411" i="53"/>
  <c r="R448" i="53"/>
  <c r="X462" i="53"/>
  <c r="AB462" i="53" s="1"/>
  <c r="H470" i="53"/>
  <c r="H311" i="53"/>
  <c r="X311" i="53"/>
  <c r="AB311" i="53" s="1"/>
  <c r="H337" i="53"/>
  <c r="X337" i="53"/>
  <c r="AB337" i="53" s="1"/>
  <c r="H353" i="53"/>
  <c r="X353" i="53"/>
  <c r="AB353" i="53" s="1"/>
  <c r="H359" i="53"/>
  <c r="X359" i="53"/>
  <c r="AB359" i="53" s="1"/>
  <c r="H369" i="53"/>
  <c r="X369" i="53"/>
  <c r="AB369" i="53" s="1"/>
  <c r="W448" i="53"/>
  <c r="M448" i="53"/>
  <c r="H514" i="53"/>
  <c r="X514" i="53"/>
  <c r="AB514" i="53" s="1"/>
  <c r="W310" i="53"/>
  <c r="M310" i="53"/>
  <c r="W326" i="53"/>
  <c r="M326" i="53"/>
  <c r="R399" i="53"/>
  <c r="R411" i="53"/>
  <c r="R531" i="53"/>
  <c r="X531" i="53"/>
  <c r="AB531" i="53" s="1"/>
  <c r="R549" i="53"/>
  <c r="X549" i="53"/>
  <c r="AB549" i="53" s="1"/>
  <c r="H570" i="53"/>
  <c r="X570" i="53"/>
  <c r="AB570" i="53" s="1"/>
  <c r="W302" i="53"/>
  <c r="M302" i="53"/>
  <c r="W318" i="53"/>
  <c r="M318" i="53"/>
  <c r="W334" i="53"/>
  <c r="M334" i="53"/>
  <c r="W350" i="53"/>
  <c r="M350" i="53"/>
  <c r="W366" i="53"/>
  <c r="M366" i="53"/>
  <c r="H440" i="53"/>
  <c r="X440" i="53"/>
  <c r="AB440" i="53" s="1"/>
  <c r="H447" i="53"/>
  <c r="X447" i="53"/>
  <c r="AB447" i="53" s="1"/>
  <c r="H465" i="53"/>
  <c r="X465" i="53"/>
  <c r="AB465" i="53" s="1"/>
  <c r="H485" i="53"/>
  <c r="X485" i="53"/>
  <c r="AB485" i="53" s="1"/>
  <c r="R487" i="53"/>
  <c r="X487" i="53"/>
  <c r="AB487" i="53" s="1"/>
  <c r="R523" i="53"/>
  <c r="X523" i="53"/>
  <c r="AB523" i="53" s="1"/>
  <c r="H538" i="53"/>
  <c r="X538" i="53"/>
  <c r="AB538" i="53" s="1"/>
  <c r="R540" i="53"/>
  <c r="X540" i="53"/>
  <c r="AB540" i="53" s="1"/>
  <c r="X41" i="53"/>
  <c r="AB41" i="53" s="1"/>
  <c r="X51" i="53"/>
  <c r="AB51" i="53" s="1"/>
  <c r="AB59" i="53"/>
  <c r="AB62" i="53"/>
  <c r="AB82" i="53"/>
  <c r="AB91" i="53"/>
  <c r="AB95" i="53"/>
  <c r="AB98" i="53"/>
  <c r="AB115" i="53"/>
  <c r="AB119" i="53"/>
  <c r="AB127" i="53"/>
  <c r="M324" i="53"/>
  <c r="H445" i="53"/>
  <c r="AB54" i="53"/>
  <c r="M59" i="53"/>
  <c r="X63" i="53"/>
  <c r="AB63" i="53" s="1"/>
  <c r="M67" i="53"/>
  <c r="X70" i="53"/>
  <c r="AB70" i="53" s="1"/>
  <c r="X71" i="53"/>
  <c r="AB71" i="53" s="1"/>
  <c r="M75" i="53"/>
  <c r="X78" i="53"/>
  <c r="AB78" i="53" s="1"/>
  <c r="X79" i="53"/>
  <c r="AB79" i="53" s="1"/>
  <c r="M83" i="53"/>
  <c r="X86" i="53"/>
  <c r="AB86" i="53" s="1"/>
  <c r="X87" i="53"/>
  <c r="AB87" i="53" s="1"/>
  <c r="M91" i="53"/>
  <c r="X94" i="53"/>
  <c r="AB94" i="53" s="1"/>
  <c r="X95" i="53"/>
  <c r="M99" i="53"/>
  <c r="X102" i="53"/>
  <c r="AB102" i="53" s="1"/>
  <c r="X103" i="53"/>
  <c r="AB103" i="53" s="1"/>
  <c r="M107" i="53"/>
  <c r="X110" i="53"/>
  <c r="AB110" i="53" s="1"/>
  <c r="X111" i="53"/>
  <c r="AB111" i="53" s="1"/>
  <c r="M115" i="53"/>
  <c r="X118" i="53"/>
  <c r="AB118" i="53" s="1"/>
  <c r="X119" i="53"/>
  <c r="M123" i="53"/>
  <c r="X126" i="53"/>
  <c r="AB126" i="53" s="1"/>
  <c r="X127" i="53"/>
  <c r="M134" i="53"/>
  <c r="X137" i="53"/>
  <c r="AB137" i="53" s="1"/>
  <c r="M138" i="53"/>
  <c r="M139" i="53"/>
  <c r="X142" i="53"/>
  <c r="AB142" i="53" s="1"/>
  <c r="M149" i="53"/>
  <c r="X152" i="53"/>
  <c r="AB152" i="53" s="1"/>
  <c r="X153" i="53"/>
  <c r="AB153" i="53" s="1"/>
  <c r="M157" i="53"/>
  <c r="X160" i="53"/>
  <c r="AB160" i="53" s="1"/>
  <c r="X161" i="53"/>
  <c r="AB161" i="53" s="1"/>
  <c r="X168" i="53"/>
  <c r="AB168" i="53" s="1"/>
  <c r="M172" i="53"/>
  <c r="X175" i="53"/>
  <c r="AB175" i="53" s="1"/>
  <c r="X176" i="53"/>
  <c r="AB176" i="53" s="1"/>
  <c r="M180" i="53"/>
  <c r="X183" i="53"/>
  <c r="AB183" i="53" s="1"/>
  <c r="X184" i="53"/>
  <c r="AB184" i="53" s="1"/>
  <c r="X188" i="53"/>
  <c r="AB188" i="53" s="1"/>
  <c r="M194" i="53"/>
  <c r="X197" i="53"/>
  <c r="AB197" i="53" s="1"/>
  <c r="X198" i="53"/>
  <c r="AB198" i="53" s="1"/>
  <c r="X201" i="53"/>
  <c r="AB201" i="53" s="1"/>
  <c r="M204" i="53"/>
  <c r="M207" i="53"/>
  <c r="X209" i="53"/>
  <c r="AB209" i="53" s="1"/>
  <c r="M210" i="53"/>
  <c r="X213" i="53"/>
  <c r="AB213" i="53" s="1"/>
  <c r="X214" i="53"/>
  <c r="AB214" i="53" s="1"/>
  <c r="X217" i="53"/>
  <c r="AB217" i="53" s="1"/>
  <c r="X218" i="53"/>
  <c r="AB218" i="53" s="1"/>
  <c r="X221" i="53"/>
  <c r="AB221" i="53" s="1"/>
  <c r="X222" i="53"/>
  <c r="AB222" i="53" s="1"/>
  <c r="M226" i="53"/>
  <c r="X229" i="53"/>
  <c r="AB229" i="53" s="1"/>
  <c r="X230" i="53"/>
  <c r="AB230" i="53" s="1"/>
  <c r="M234" i="53"/>
  <c r="X237" i="53"/>
  <c r="AB237" i="53" s="1"/>
  <c r="M238" i="53"/>
  <c r="M242" i="53"/>
  <c r="X245" i="53"/>
  <c r="AB245" i="53" s="1"/>
  <c r="X246" i="53"/>
  <c r="AB246" i="53" s="1"/>
  <c r="X249" i="53"/>
  <c r="AB249" i="53" s="1"/>
  <c r="X250" i="53"/>
  <c r="AB250" i="53" s="1"/>
  <c r="M254" i="53"/>
  <c r="X257" i="53"/>
  <c r="AB257" i="53" s="1"/>
  <c r="X258" i="53"/>
  <c r="AB258" i="53" s="1"/>
  <c r="M262" i="53"/>
  <c r="X265" i="53"/>
  <c r="AB265" i="53" s="1"/>
  <c r="X266" i="53"/>
  <c r="AB266" i="53" s="1"/>
  <c r="X270" i="53"/>
  <c r="AB270" i="53" s="1"/>
  <c r="M274" i="53"/>
  <c r="X277" i="53"/>
  <c r="AB277" i="53" s="1"/>
  <c r="X278" i="53"/>
  <c r="AB278" i="53" s="1"/>
  <c r="M282" i="53"/>
  <c r="M286" i="53"/>
  <c r="M290" i="53"/>
  <c r="X293" i="53"/>
  <c r="AB293" i="53" s="1"/>
  <c r="M294" i="53"/>
  <c r="M295" i="53"/>
  <c r="X297" i="53"/>
  <c r="AB297" i="53" s="1"/>
  <c r="X298" i="53"/>
  <c r="AB298" i="53" s="1"/>
  <c r="W308" i="53"/>
  <c r="X314" i="53"/>
  <c r="AB314" i="53" s="1"/>
  <c r="H324" i="53"/>
  <c r="W324" i="53"/>
  <c r="H340" i="53"/>
  <c r="W340" i="53"/>
  <c r="H356" i="53"/>
  <c r="H376" i="53"/>
  <c r="H395" i="53"/>
  <c r="H407" i="53"/>
  <c r="M54" i="53"/>
  <c r="W54" i="53"/>
  <c r="W55" i="53"/>
  <c r="X56" i="53"/>
  <c r="AB56" i="53" s="1"/>
  <c r="X57" i="53"/>
  <c r="AB57" i="53" s="1"/>
  <c r="X60" i="53"/>
  <c r="AB60" i="53" s="1"/>
  <c r="X64" i="53"/>
  <c r="AB64" i="53" s="1"/>
  <c r="X68" i="53"/>
  <c r="AB68" i="53" s="1"/>
  <c r="X72" i="53"/>
  <c r="AB72" i="53" s="1"/>
  <c r="X76" i="53"/>
  <c r="AB76" i="53" s="1"/>
  <c r="X80" i="53"/>
  <c r="AB80" i="53" s="1"/>
  <c r="X84" i="53"/>
  <c r="AB84" i="53" s="1"/>
  <c r="X88" i="53"/>
  <c r="AB88" i="53" s="1"/>
  <c r="X92" i="53"/>
  <c r="AB92" i="53" s="1"/>
  <c r="X96" i="53"/>
  <c r="AB96" i="53" s="1"/>
  <c r="X100" i="53"/>
  <c r="AB100" i="53" s="1"/>
  <c r="X104" i="53"/>
  <c r="AB104" i="53" s="1"/>
  <c r="X108" i="53"/>
  <c r="AB108" i="53" s="1"/>
  <c r="X112" i="53"/>
  <c r="AB112" i="53" s="1"/>
  <c r="X116" i="53"/>
  <c r="AB116" i="53" s="1"/>
  <c r="X120" i="53"/>
  <c r="AB120" i="53" s="1"/>
  <c r="X124" i="53"/>
  <c r="AB124" i="53" s="1"/>
  <c r="X128" i="53"/>
  <c r="AB128" i="53" s="1"/>
  <c r="X135" i="53"/>
  <c r="AB135" i="53" s="1"/>
  <c r="X139" i="53"/>
  <c r="AB139" i="53" s="1"/>
  <c r="X143" i="53"/>
  <c r="AB143" i="53" s="1"/>
  <c r="X150" i="53"/>
  <c r="AB150" i="53" s="1"/>
  <c r="X154" i="53"/>
  <c r="AB154" i="53" s="1"/>
  <c r="X158" i="53"/>
  <c r="AB158" i="53" s="1"/>
  <c r="X162" i="53"/>
  <c r="AB162" i="53" s="1"/>
  <c r="X169" i="53"/>
  <c r="AB169" i="53" s="1"/>
  <c r="X173" i="53"/>
  <c r="AB173" i="53" s="1"/>
  <c r="X177" i="53"/>
  <c r="AB177" i="53" s="1"/>
  <c r="X181" i="53"/>
  <c r="AB181" i="53" s="1"/>
  <c r="X185" i="53"/>
  <c r="AB185" i="53" s="1"/>
  <c r="X189" i="53"/>
  <c r="AB189" i="53" s="1"/>
  <c r="X195" i="53"/>
  <c r="AB195" i="53" s="1"/>
  <c r="X199" i="53"/>
  <c r="AB199" i="53" s="1"/>
  <c r="X207" i="53"/>
  <c r="AB207" i="53" s="1"/>
  <c r="X211" i="53"/>
  <c r="AB211" i="53" s="1"/>
  <c r="X215" i="53"/>
  <c r="AB215" i="53" s="1"/>
  <c r="X219" i="53"/>
  <c r="AB219" i="53" s="1"/>
  <c r="X223" i="53"/>
  <c r="AB223" i="53" s="1"/>
  <c r="X227" i="53"/>
  <c r="AB227" i="53" s="1"/>
  <c r="X231" i="53"/>
  <c r="AB231" i="53" s="1"/>
  <c r="X235" i="53"/>
  <c r="AB235" i="53" s="1"/>
  <c r="X239" i="53"/>
  <c r="AB239" i="53" s="1"/>
  <c r="X243" i="53"/>
  <c r="AB243" i="53" s="1"/>
  <c r="X247" i="53"/>
  <c r="AB247" i="53" s="1"/>
  <c r="X251" i="53"/>
  <c r="AB251" i="53" s="1"/>
  <c r="X255" i="53"/>
  <c r="AB255" i="53" s="1"/>
  <c r="X259" i="53"/>
  <c r="AB259" i="53" s="1"/>
  <c r="X263" i="53"/>
  <c r="AB263" i="53" s="1"/>
  <c r="X267" i="53"/>
  <c r="AB267" i="53" s="1"/>
  <c r="X271" i="53"/>
  <c r="AB271" i="53" s="1"/>
  <c r="X275" i="53"/>
  <c r="AB275" i="53" s="1"/>
  <c r="X279" i="53"/>
  <c r="AB279" i="53" s="1"/>
  <c r="X283" i="53"/>
  <c r="AB283" i="53" s="1"/>
  <c r="X287" i="53"/>
  <c r="AB287" i="53" s="1"/>
  <c r="X291" i="53"/>
  <c r="AB291" i="53" s="1"/>
  <c r="X295" i="53"/>
  <c r="AB295" i="53" s="1"/>
  <c r="X301" i="53"/>
  <c r="AB301" i="53" s="1"/>
  <c r="X306" i="53"/>
  <c r="AB306" i="53" s="1"/>
  <c r="AB310" i="53"/>
  <c r="R310" i="53"/>
  <c r="X317" i="53"/>
  <c r="AB317" i="53" s="1"/>
  <c r="X322" i="53"/>
  <c r="AB322" i="53" s="1"/>
  <c r="AB326" i="53"/>
  <c r="R326" i="53"/>
  <c r="X333" i="53"/>
  <c r="AB333" i="53" s="1"/>
  <c r="X338" i="53"/>
  <c r="AB338" i="53" s="1"/>
  <c r="AB342" i="53"/>
  <c r="R342" i="53"/>
  <c r="X349" i="53"/>
  <c r="AB349" i="53" s="1"/>
  <c r="X354" i="53"/>
  <c r="AB354" i="53" s="1"/>
  <c r="AB358" i="53"/>
  <c r="R358" i="53"/>
  <c r="X365" i="53"/>
  <c r="AB365" i="53" s="1"/>
  <c r="X370" i="53"/>
  <c r="AB370" i="53" s="1"/>
  <c r="M445" i="53"/>
  <c r="H424" i="53"/>
  <c r="X424" i="53"/>
  <c r="AB424" i="53" s="1"/>
  <c r="H431" i="53"/>
  <c r="X431" i="53"/>
  <c r="AB431" i="53" s="1"/>
  <c r="W432" i="53"/>
  <c r="M432" i="53"/>
  <c r="H493" i="53"/>
  <c r="X493" i="53"/>
  <c r="AB493" i="53" s="1"/>
  <c r="H574" i="53"/>
  <c r="X574" i="53"/>
  <c r="AB574" i="53" s="1"/>
  <c r="H61" i="53"/>
  <c r="H65" i="53"/>
  <c r="H69" i="53"/>
  <c r="H73" i="53"/>
  <c r="H77" i="53"/>
  <c r="H81" i="53"/>
  <c r="H85" i="53"/>
  <c r="H89" i="53"/>
  <c r="H93" i="53"/>
  <c r="H97" i="53"/>
  <c r="H101" i="53"/>
  <c r="H105" i="53"/>
  <c r="H109" i="53"/>
  <c r="H113" i="53"/>
  <c r="H117" i="53"/>
  <c r="H121" i="53"/>
  <c r="H125" i="53"/>
  <c r="H129" i="53"/>
  <c r="H136" i="53"/>
  <c r="H140" i="53"/>
  <c r="H144" i="53"/>
  <c r="H151" i="53"/>
  <c r="H155" i="53"/>
  <c r="H159" i="53"/>
  <c r="H163" i="53"/>
  <c r="H170" i="53"/>
  <c r="H174" i="53"/>
  <c r="H178" i="53"/>
  <c r="H182" i="53"/>
  <c r="H186" i="53"/>
  <c r="H192" i="53"/>
  <c r="H196" i="53"/>
  <c r="H200" i="53"/>
  <c r="H208" i="53"/>
  <c r="H212" i="53"/>
  <c r="H216" i="53"/>
  <c r="H220" i="53"/>
  <c r="H224" i="53"/>
  <c r="H228" i="53"/>
  <c r="H232" i="53"/>
  <c r="H236" i="53"/>
  <c r="H240" i="53"/>
  <c r="H244" i="53"/>
  <c r="H248" i="53"/>
  <c r="H252" i="53"/>
  <c r="H256" i="53"/>
  <c r="H260" i="53"/>
  <c r="H264" i="53"/>
  <c r="H268" i="53"/>
  <c r="H272" i="53"/>
  <c r="H276" i="53"/>
  <c r="H280" i="53"/>
  <c r="H284" i="53"/>
  <c r="H288" i="53"/>
  <c r="H292" i="53"/>
  <c r="H296" i="53"/>
  <c r="M303" i="53"/>
  <c r="H304" i="53"/>
  <c r="M311" i="53"/>
  <c r="H312" i="53"/>
  <c r="M319" i="53"/>
  <c r="H320" i="53"/>
  <c r="M327" i="53"/>
  <c r="H328" i="53"/>
  <c r="M335" i="53"/>
  <c r="H336" i="53"/>
  <c r="M343" i="53"/>
  <c r="H344" i="53"/>
  <c r="M351" i="53"/>
  <c r="H352" i="53"/>
  <c r="M359" i="53"/>
  <c r="H360" i="53"/>
  <c r="M367" i="53"/>
  <c r="H368" i="53"/>
  <c r="X372" i="53"/>
  <c r="AB372" i="53" s="1"/>
  <c r="X373" i="53"/>
  <c r="AB373" i="53" s="1"/>
  <c r="X376" i="53"/>
  <c r="AB376" i="53" s="1"/>
  <c r="X377" i="53"/>
  <c r="AB377" i="53" s="1"/>
  <c r="X383" i="53"/>
  <c r="AB383" i="53" s="1"/>
  <c r="X384" i="53"/>
  <c r="AB384" i="53" s="1"/>
  <c r="X389" i="53"/>
  <c r="AB389" i="53" s="1"/>
  <c r="X390" i="53"/>
  <c r="AB390" i="53" s="1"/>
  <c r="X395" i="53"/>
  <c r="AB395" i="53" s="1"/>
  <c r="X396" i="53"/>
  <c r="AB396" i="53" s="1"/>
  <c r="X399" i="53"/>
  <c r="AB399" i="53" s="1"/>
  <c r="X400" i="53"/>
  <c r="AB400" i="53" s="1"/>
  <c r="X403" i="53"/>
  <c r="AB403" i="53" s="1"/>
  <c r="X404" i="53"/>
  <c r="AB404" i="53" s="1"/>
  <c r="X407" i="53"/>
  <c r="AB407" i="53" s="1"/>
  <c r="X408" i="53"/>
  <c r="AB408" i="53" s="1"/>
  <c r="X411" i="53"/>
  <c r="AB411" i="53" s="1"/>
  <c r="X412" i="53"/>
  <c r="AB412" i="53" s="1"/>
  <c r="H413" i="53"/>
  <c r="M429" i="53"/>
  <c r="W445" i="53"/>
  <c r="H474" i="53"/>
  <c r="X490" i="53"/>
  <c r="AB490" i="53" s="1"/>
  <c r="X498" i="53"/>
  <c r="AB498" i="53" s="1"/>
  <c r="X571" i="53"/>
  <c r="AB571" i="53" s="1"/>
  <c r="H432" i="53"/>
  <c r="X432" i="53"/>
  <c r="AB432" i="53" s="1"/>
  <c r="H439" i="53"/>
  <c r="X439" i="53"/>
  <c r="AB439" i="53" s="1"/>
  <c r="W440" i="53"/>
  <c r="M440" i="53"/>
  <c r="H461" i="53"/>
  <c r="X461" i="53"/>
  <c r="AB461" i="53" s="1"/>
  <c r="H481" i="53"/>
  <c r="X481" i="53"/>
  <c r="AB481" i="53" s="1"/>
  <c r="H504" i="53"/>
  <c r="X504" i="53"/>
  <c r="AB504" i="53" s="1"/>
  <c r="H518" i="53"/>
  <c r="X518" i="53"/>
  <c r="AB518" i="53" s="1"/>
  <c r="H525" i="53"/>
  <c r="X525" i="53"/>
  <c r="AB525" i="53" s="1"/>
  <c r="H534" i="53"/>
  <c r="X534" i="53"/>
  <c r="AB534" i="53" s="1"/>
  <c r="H542" i="53"/>
  <c r="X542" i="53"/>
  <c r="AB542" i="53" s="1"/>
  <c r="H551" i="53"/>
  <c r="X551" i="53"/>
  <c r="AB551" i="53" s="1"/>
  <c r="W303" i="53"/>
  <c r="X304" i="53"/>
  <c r="AB304" i="53" s="1"/>
  <c r="W311" i="53"/>
  <c r="X312" i="53"/>
  <c r="AB312" i="53" s="1"/>
  <c r="W319" i="53"/>
  <c r="X320" i="53"/>
  <c r="AB320" i="53" s="1"/>
  <c r="W327" i="53"/>
  <c r="X328" i="53"/>
  <c r="AB328" i="53" s="1"/>
  <c r="W335" i="53"/>
  <c r="X336" i="53"/>
  <c r="AB336" i="53" s="1"/>
  <c r="W343" i="53"/>
  <c r="X344" i="53"/>
  <c r="AB344" i="53" s="1"/>
  <c r="W351" i="53"/>
  <c r="X352" i="53"/>
  <c r="AB352" i="53" s="1"/>
  <c r="W359" i="53"/>
  <c r="X360" i="53"/>
  <c r="AB360" i="53" s="1"/>
  <c r="W367" i="53"/>
  <c r="X368" i="53"/>
  <c r="AB368" i="53" s="1"/>
  <c r="AB394" i="53"/>
  <c r="AB397" i="53"/>
  <c r="AB398" i="53"/>
  <c r="AB401" i="53"/>
  <c r="AB402" i="53"/>
  <c r="AB405" i="53"/>
  <c r="AB406" i="53"/>
  <c r="AB409" i="53"/>
  <c r="AB410" i="53"/>
  <c r="M437" i="53"/>
  <c r="X515" i="53"/>
  <c r="AB515" i="53" s="1"/>
  <c r="H373" i="53"/>
  <c r="H377" i="53"/>
  <c r="H384" i="53"/>
  <c r="H390" i="53"/>
  <c r="H396" i="53"/>
  <c r="H400" i="53"/>
  <c r="H404" i="53"/>
  <c r="H408" i="53"/>
  <c r="H412" i="53"/>
  <c r="X419" i="53"/>
  <c r="AB419" i="53" s="1"/>
  <c r="X422" i="53"/>
  <c r="AB422" i="53" s="1"/>
  <c r="X429" i="53"/>
  <c r="AB429" i="53" s="1"/>
  <c r="X430" i="53"/>
  <c r="AB430" i="53" s="1"/>
  <c r="X437" i="53"/>
  <c r="AB437" i="53" s="1"/>
  <c r="X438" i="53"/>
  <c r="AB438" i="53" s="1"/>
  <c r="X445" i="53"/>
  <c r="AB445" i="53" s="1"/>
  <c r="X446" i="53"/>
  <c r="AB446" i="53" s="1"/>
  <c r="X453" i="53"/>
  <c r="AB453" i="53" s="1"/>
  <c r="X454" i="53"/>
  <c r="AB454" i="53" s="1"/>
  <c r="L584" i="53"/>
  <c r="H468" i="53"/>
  <c r="H472" i="53"/>
  <c r="X477" i="53"/>
  <c r="AB477" i="53" s="1"/>
  <c r="X482" i="53"/>
  <c r="AB482" i="53" s="1"/>
  <c r="X486" i="53"/>
  <c r="AB486" i="53" s="1"/>
  <c r="X492" i="53"/>
  <c r="AB492" i="53" s="1"/>
  <c r="X496" i="53"/>
  <c r="AB496" i="53" s="1"/>
  <c r="X513" i="53"/>
  <c r="AB513" i="53" s="1"/>
  <c r="X517" i="53"/>
  <c r="AB517" i="53" s="1"/>
  <c r="X521" i="53"/>
  <c r="AB521" i="53" s="1"/>
  <c r="X526" i="53"/>
  <c r="AB526" i="53" s="1"/>
  <c r="X530" i="53"/>
  <c r="AB530" i="53" s="1"/>
  <c r="X535" i="53"/>
  <c r="AB535" i="53" s="1"/>
  <c r="X539" i="53"/>
  <c r="AB539" i="53" s="1"/>
  <c r="X543" i="53"/>
  <c r="AB543" i="53" s="1"/>
  <c r="X548" i="53"/>
  <c r="AB548" i="53" s="1"/>
  <c r="X552" i="53"/>
  <c r="AB552" i="53" s="1"/>
  <c r="X558" i="53"/>
  <c r="AB558" i="53" s="1"/>
  <c r="X562" i="53"/>
  <c r="AB562" i="53" s="1"/>
  <c r="W418" i="53"/>
  <c r="M418" i="53"/>
  <c r="W428" i="53"/>
  <c r="M428" i="53"/>
  <c r="W436" i="53"/>
  <c r="M436" i="53"/>
  <c r="W444" i="53"/>
  <c r="M444" i="53"/>
  <c r="W452" i="53"/>
  <c r="M452" i="53"/>
  <c r="X460" i="53"/>
  <c r="AB460" i="53" s="1"/>
  <c r="X464" i="53"/>
  <c r="AB464" i="53" s="1"/>
  <c r="X471" i="53"/>
  <c r="AB471" i="53" s="1"/>
  <c r="X475" i="53"/>
  <c r="AB475" i="53" s="1"/>
  <c r="X503" i="53"/>
  <c r="AB503" i="53" s="1"/>
  <c r="X507" i="53"/>
  <c r="AB507" i="53" s="1"/>
  <c r="X569" i="53"/>
  <c r="AB569" i="53" s="1"/>
  <c r="X573" i="53"/>
  <c r="AB573" i="53" s="1"/>
  <c r="H477" i="53"/>
  <c r="H490" i="53"/>
  <c r="H492" i="53"/>
  <c r="H494" i="53"/>
  <c r="H496" i="53"/>
  <c r="H498" i="53"/>
  <c r="H513" i="53"/>
  <c r="H515" i="53"/>
  <c r="H517" i="53"/>
  <c r="H519" i="53"/>
  <c r="H521" i="53"/>
  <c r="H378" i="52"/>
  <c r="H65" i="52"/>
  <c r="H384" i="52"/>
  <c r="H120" i="52"/>
  <c r="H323" i="52"/>
  <c r="H46" i="52"/>
  <c r="H348" i="52"/>
  <c r="H80" i="52"/>
  <c r="H367" i="52"/>
  <c r="H419" i="52"/>
  <c r="H389" i="52"/>
  <c r="H329" i="52"/>
  <c r="H371" i="52"/>
  <c r="H101" i="52"/>
  <c r="H154" i="52"/>
  <c r="H113" i="52"/>
  <c r="H50" i="52"/>
  <c r="H54" i="52"/>
  <c r="H71" i="52"/>
  <c r="H74" i="52"/>
  <c r="H78" i="52"/>
  <c r="H76" i="52"/>
  <c r="H85" i="52"/>
  <c r="H356" i="52"/>
  <c r="H342" i="52"/>
  <c r="M176" i="52"/>
  <c r="H61" i="52"/>
  <c r="M179" i="52"/>
  <c r="M182" i="52"/>
  <c r="M391" i="52"/>
  <c r="M296" i="52"/>
  <c r="H63" i="52"/>
  <c r="H339" i="52"/>
  <c r="R280" i="52"/>
  <c r="W175" i="52"/>
  <c r="R221" i="52"/>
  <c r="R237" i="52"/>
  <c r="R242" i="52"/>
  <c r="R246" i="52"/>
  <c r="M160" i="52"/>
  <c r="H435" i="52"/>
  <c r="H358" i="52"/>
  <c r="H52" i="52"/>
  <c r="H399" i="52"/>
  <c r="R91" i="52"/>
  <c r="R95" i="52"/>
  <c r="R109" i="52"/>
  <c r="R117" i="52"/>
  <c r="R417" i="52"/>
  <c r="H168" i="52"/>
  <c r="W108" i="52"/>
  <c r="M115" i="52"/>
  <c r="W116" i="52"/>
  <c r="M128" i="52"/>
  <c r="W136" i="52"/>
  <c r="M139" i="52"/>
  <c r="W156" i="52"/>
  <c r="M159" i="52"/>
  <c r="M175" i="52"/>
  <c r="W172" i="52"/>
  <c r="M163" i="52"/>
  <c r="W214" i="52"/>
  <c r="W430" i="52"/>
  <c r="W234" i="52"/>
  <c r="M158" i="52"/>
  <c r="W159" i="52"/>
  <c r="M181" i="52"/>
  <c r="M189" i="52"/>
  <c r="R404" i="52"/>
  <c r="R408" i="52"/>
  <c r="R116" i="52"/>
  <c r="M98" i="52"/>
  <c r="M111" i="52"/>
  <c r="R121" i="52"/>
  <c r="M413" i="52"/>
  <c r="M156" i="52"/>
  <c r="W181" i="52"/>
  <c r="W189" i="52"/>
  <c r="R225" i="52"/>
  <c r="R229" i="52"/>
  <c r="M249" i="52"/>
  <c r="M281" i="52"/>
  <c r="M442" i="52"/>
  <c r="W399" i="52"/>
  <c r="W92" i="52"/>
  <c r="W387" i="52"/>
  <c r="X282" i="52"/>
  <c r="AB282" i="52" s="1"/>
  <c r="R399" i="52"/>
  <c r="W413" i="52"/>
  <c r="M140" i="52"/>
  <c r="R142" i="52"/>
  <c r="R152" i="52"/>
  <c r="H156" i="52"/>
  <c r="M388" i="52"/>
  <c r="W186" i="52"/>
  <c r="M195" i="52"/>
  <c r="M199" i="52"/>
  <c r="R259" i="52"/>
  <c r="W303" i="52"/>
  <c r="W307" i="52"/>
  <c r="W311" i="52"/>
  <c r="W198" i="52"/>
  <c r="W259" i="52"/>
  <c r="R71" i="52"/>
  <c r="R74" i="52"/>
  <c r="R78" i="52"/>
  <c r="R82" i="52"/>
  <c r="M124" i="52"/>
  <c r="M414" i="52"/>
  <c r="R137" i="52"/>
  <c r="R144" i="52"/>
  <c r="M387" i="52"/>
  <c r="M198" i="52"/>
  <c r="R110" i="52"/>
  <c r="H413" i="52"/>
  <c r="R151" i="52"/>
  <c r="R217" i="52"/>
  <c r="R425" i="52"/>
  <c r="H237" i="52"/>
  <c r="H42" i="52"/>
  <c r="M399" i="52"/>
  <c r="W400" i="52"/>
  <c r="M86" i="52"/>
  <c r="W87" i="52"/>
  <c r="M404" i="52"/>
  <c r="M92" i="52"/>
  <c r="M96" i="52"/>
  <c r="M103" i="52"/>
  <c r="W407" i="52"/>
  <c r="M137" i="52"/>
  <c r="W139" i="52"/>
  <c r="M141" i="52"/>
  <c r="M144" i="52"/>
  <c r="M151" i="52"/>
  <c r="W152" i="52"/>
  <c r="R156" i="52"/>
  <c r="W163" i="52"/>
  <c r="M172" i="52"/>
  <c r="W179" i="52"/>
  <c r="M186" i="52"/>
  <c r="W195" i="52"/>
  <c r="M211" i="52"/>
  <c r="M427" i="52"/>
  <c r="W244" i="52"/>
  <c r="W264" i="52"/>
  <c r="W272" i="52"/>
  <c r="W288" i="52"/>
  <c r="M291" i="52"/>
  <c r="R292" i="52"/>
  <c r="M43" i="52"/>
  <c r="M45" i="52"/>
  <c r="M51" i="52"/>
  <c r="M55" i="52"/>
  <c r="M58" i="52"/>
  <c r="M62" i="52"/>
  <c r="M64" i="52"/>
  <c r="M68" i="52"/>
  <c r="M397" i="52"/>
  <c r="M75" i="52"/>
  <c r="M79" i="52"/>
  <c r="M109" i="52"/>
  <c r="M112" i="52"/>
  <c r="M410" i="52"/>
  <c r="M117" i="52"/>
  <c r="X118" i="52"/>
  <c r="AB118" i="52" s="1"/>
  <c r="R413" i="52"/>
  <c r="R127" i="52"/>
  <c r="H123" i="52"/>
  <c r="M82" i="52"/>
  <c r="W84" i="52"/>
  <c r="W402" i="52"/>
  <c r="R86" i="52"/>
  <c r="W98" i="52"/>
  <c r="W101" i="52"/>
  <c r="W105" i="52"/>
  <c r="W411" i="52"/>
  <c r="W126" i="52"/>
  <c r="W128" i="52"/>
  <c r="M134" i="52"/>
  <c r="M418" i="52"/>
  <c r="W155" i="52"/>
  <c r="M157" i="52"/>
  <c r="M162" i="52"/>
  <c r="W171" i="52"/>
  <c r="M178" i="52"/>
  <c r="W185" i="52"/>
  <c r="R188" i="52"/>
  <c r="W204" i="52"/>
  <c r="W222" i="52"/>
  <c r="W426" i="52"/>
  <c r="H249" i="52"/>
  <c r="H273" i="52"/>
  <c r="X289" i="52"/>
  <c r="H289" i="52"/>
  <c r="M297" i="52"/>
  <c r="M303" i="52"/>
  <c r="R84" i="52"/>
  <c r="R402" i="52"/>
  <c r="R118" i="52"/>
  <c r="X152" i="52"/>
  <c r="AB152" i="52" s="1"/>
  <c r="R284" i="52"/>
  <c r="R294" i="52"/>
  <c r="R442" i="52"/>
  <c r="W44" i="52"/>
  <c r="W50" i="52"/>
  <c r="W54" i="52"/>
  <c r="W57" i="52"/>
  <c r="W63" i="52"/>
  <c r="W67" i="52"/>
  <c r="W71" i="52"/>
  <c r="W74" i="52"/>
  <c r="W78" i="52"/>
  <c r="W85" i="52"/>
  <c r="M402" i="52"/>
  <c r="X92" i="52"/>
  <c r="AB92" i="52" s="1"/>
  <c r="M99" i="52"/>
  <c r="M105" i="52"/>
  <c r="M407" i="52"/>
  <c r="M411" i="52"/>
  <c r="W122" i="52"/>
  <c r="W124" i="52"/>
  <c r="W125" i="52"/>
  <c r="W418" i="52"/>
  <c r="W162" i="52"/>
  <c r="M171" i="52"/>
  <c r="W178" i="52"/>
  <c r="M185" i="52"/>
  <c r="W194" i="52"/>
  <c r="M204" i="52"/>
  <c r="W207" i="52"/>
  <c r="W219" i="52"/>
  <c r="M222" i="52"/>
  <c r="W227" i="52"/>
  <c r="M422" i="52"/>
  <c r="W423" i="52"/>
  <c r="M426" i="52"/>
  <c r="W436" i="52"/>
  <c r="M299" i="52"/>
  <c r="H114" i="52"/>
  <c r="H217" i="52"/>
  <c r="X64" i="52"/>
  <c r="AB64" i="52" s="1"/>
  <c r="X68" i="52"/>
  <c r="AB68" i="52" s="1"/>
  <c r="X397" i="52"/>
  <c r="AB397" i="52" s="1"/>
  <c r="H87" i="52"/>
  <c r="W404" i="52"/>
  <c r="H98" i="52"/>
  <c r="W114" i="52"/>
  <c r="M118" i="52"/>
  <c r="X134" i="52"/>
  <c r="AB134" i="52" s="1"/>
  <c r="M152" i="52"/>
  <c r="X257" i="52"/>
  <c r="AB257" i="52" s="1"/>
  <c r="H265" i="52"/>
  <c r="X273" i="52"/>
  <c r="AB273" i="52" s="1"/>
  <c r="H284" i="52"/>
  <c r="X297" i="52"/>
  <c r="AB297" i="52" s="1"/>
  <c r="W43" i="52"/>
  <c r="W45" i="52"/>
  <c r="W51" i="52"/>
  <c r="W55" i="52"/>
  <c r="W58" i="52"/>
  <c r="W62" i="52"/>
  <c r="W64" i="52"/>
  <c r="W68" i="52"/>
  <c r="W397" i="52"/>
  <c r="W75" i="52"/>
  <c r="W79" i="52"/>
  <c r="H84" i="52"/>
  <c r="R401" i="52"/>
  <c r="R88" i="52"/>
  <c r="M90" i="52"/>
  <c r="X405" i="52"/>
  <c r="AB405" i="52" s="1"/>
  <c r="R101" i="52"/>
  <c r="W103" i="52"/>
  <c r="W112" i="52"/>
  <c r="R130" i="52"/>
  <c r="H139" i="52"/>
  <c r="W158" i="52"/>
  <c r="W160" i="52"/>
  <c r="W388" i="52"/>
  <c r="W176" i="52"/>
  <c r="W182" i="52"/>
  <c r="W391" i="52"/>
  <c r="W199" i="52"/>
  <c r="R429" i="52"/>
  <c r="W248" i="52"/>
  <c r="X260" i="52"/>
  <c r="AB260" i="52" s="1"/>
  <c r="X300" i="52"/>
  <c r="AB300" i="52" s="1"/>
  <c r="R300" i="52"/>
  <c r="X309" i="52"/>
  <c r="AB309" i="52" s="1"/>
  <c r="M309" i="52"/>
  <c r="X313" i="52"/>
  <c r="AB313" i="52" s="1"/>
  <c r="M313" i="52"/>
  <c r="H242" i="52"/>
  <c r="X43" i="52"/>
  <c r="AB43" i="52" s="1"/>
  <c r="X45" i="52"/>
  <c r="AB45" i="52" s="1"/>
  <c r="X51" i="52"/>
  <c r="AB51" i="52" s="1"/>
  <c r="X55" i="52"/>
  <c r="AB55" i="52" s="1"/>
  <c r="X58" i="52"/>
  <c r="AB58" i="52" s="1"/>
  <c r="X62" i="52"/>
  <c r="AB62" i="52" s="1"/>
  <c r="H407" i="52"/>
  <c r="W118" i="52"/>
  <c r="H128" i="52"/>
  <c r="W134" i="52"/>
  <c r="W412" i="52"/>
  <c r="W149" i="52"/>
  <c r="M194" i="52"/>
  <c r="X281" i="52"/>
  <c r="AB281" i="52" s="1"/>
  <c r="X299" i="52"/>
  <c r="AB299" i="52" s="1"/>
  <c r="M382" i="52"/>
  <c r="W42" i="52"/>
  <c r="R43" i="52"/>
  <c r="M384" i="52"/>
  <c r="R45" i="52"/>
  <c r="M46" i="52"/>
  <c r="R51" i="52"/>
  <c r="M52" i="52"/>
  <c r="R55" i="52"/>
  <c r="M394" i="52"/>
  <c r="R58" i="52"/>
  <c r="M59" i="52"/>
  <c r="W61" i="52"/>
  <c r="R62" i="52"/>
  <c r="M395" i="52"/>
  <c r="R64" i="52"/>
  <c r="M65" i="52"/>
  <c r="R68" i="52"/>
  <c r="M69" i="52"/>
  <c r="R397" i="52"/>
  <c r="M72" i="52"/>
  <c r="X73" i="52"/>
  <c r="AB73" i="52" s="1"/>
  <c r="R75" i="52"/>
  <c r="M76" i="52"/>
  <c r="X77" i="52"/>
  <c r="AB77" i="52" s="1"/>
  <c r="R79" i="52"/>
  <c r="M80" i="52"/>
  <c r="X81" i="52"/>
  <c r="AB81" i="52" s="1"/>
  <c r="R398" i="52"/>
  <c r="W86" i="52"/>
  <c r="W403" i="52"/>
  <c r="R94" i="52"/>
  <c r="X99" i="52"/>
  <c r="AB99" i="52" s="1"/>
  <c r="R102" i="52"/>
  <c r="R112" i="52"/>
  <c r="R410" i="52"/>
  <c r="M114" i="52"/>
  <c r="H118" i="52"/>
  <c r="M127" i="52"/>
  <c r="R128" i="52"/>
  <c r="M129" i="52"/>
  <c r="R141" i="52"/>
  <c r="R148" i="52"/>
  <c r="M149" i="52"/>
  <c r="W150" i="52"/>
  <c r="H152" i="52"/>
  <c r="W153" i="52"/>
  <c r="R155" i="52"/>
  <c r="R193" i="52"/>
  <c r="R201" i="52"/>
  <c r="W226" i="52"/>
  <c r="W230" i="52"/>
  <c r="W239" i="52"/>
  <c r="X251" i="52"/>
  <c r="AB251" i="52" s="1"/>
  <c r="M251" i="52"/>
  <c r="W255" i="52"/>
  <c r="X267" i="52"/>
  <c r="AB267" i="52" s="1"/>
  <c r="M275" i="52"/>
  <c r="W279" i="52"/>
  <c r="R310" i="52"/>
  <c r="X457" i="52"/>
  <c r="AB457" i="52" s="1"/>
  <c r="X458" i="52"/>
  <c r="AB458" i="52" s="1"/>
  <c r="X459" i="52"/>
  <c r="AB459" i="52" s="1"/>
  <c r="X460" i="52"/>
  <c r="AB460" i="52" s="1"/>
  <c r="X461" i="52"/>
  <c r="AB461" i="52" s="1"/>
  <c r="X462" i="52"/>
  <c r="AB462" i="52" s="1"/>
  <c r="X463" i="52"/>
  <c r="AB463" i="52" s="1"/>
  <c r="X464" i="52"/>
  <c r="AB464" i="52" s="1"/>
  <c r="X465" i="52"/>
  <c r="AB465" i="52" s="1"/>
  <c r="X466" i="52"/>
  <c r="X408" i="52"/>
  <c r="AB408" i="52" s="1"/>
  <c r="H408" i="52"/>
  <c r="X501" i="52"/>
  <c r="AB501" i="52" s="1"/>
  <c r="H501" i="52"/>
  <c r="X502" i="52"/>
  <c r="AB502" i="52" s="1"/>
  <c r="H502" i="52"/>
  <c r="X503" i="52"/>
  <c r="AB503" i="52" s="1"/>
  <c r="H503" i="52"/>
  <c r="X504" i="52"/>
  <c r="AB504" i="52" s="1"/>
  <c r="H504" i="52"/>
  <c r="X505" i="52"/>
  <c r="AB505" i="52" s="1"/>
  <c r="H505" i="52"/>
  <c r="X506" i="52"/>
  <c r="AB506" i="52" s="1"/>
  <c r="H506" i="52"/>
  <c r="X507" i="52"/>
  <c r="AB507" i="52" s="1"/>
  <c r="H507" i="52"/>
  <c r="X508" i="52"/>
  <c r="AB508" i="52" s="1"/>
  <c r="H508" i="52"/>
  <c r="X509" i="52"/>
  <c r="AB509" i="52" s="1"/>
  <c r="H509" i="52"/>
  <c r="X510" i="52"/>
  <c r="AB510" i="52" s="1"/>
  <c r="H510" i="52"/>
  <c r="X567" i="52"/>
  <c r="AB567" i="52" s="1"/>
  <c r="H567" i="52"/>
  <c r="X568" i="52"/>
  <c r="AB568" i="52" s="1"/>
  <c r="H568" i="52"/>
  <c r="X569" i="52"/>
  <c r="AB569" i="52" s="1"/>
  <c r="H569" i="52"/>
  <c r="X570" i="52"/>
  <c r="AB570" i="52" s="1"/>
  <c r="H570" i="52"/>
  <c r="X571" i="52"/>
  <c r="AB571" i="52" s="1"/>
  <c r="H571" i="52"/>
  <c r="X572" i="52"/>
  <c r="AB572" i="52" s="1"/>
  <c r="H572" i="52"/>
  <c r="X573" i="52"/>
  <c r="AB573" i="52" s="1"/>
  <c r="H573" i="52"/>
  <c r="X574" i="52"/>
  <c r="AB574" i="52" s="1"/>
  <c r="H574" i="52"/>
  <c r="X575" i="52"/>
  <c r="AB575" i="52" s="1"/>
  <c r="H575" i="52"/>
  <c r="X576" i="52"/>
  <c r="AB576" i="52" s="1"/>
  <c r="H576" i="52"/>
  <c r="X75" i="52"/>
  <c r="AB75" i="52" s="1"/>
  <c r="H75" i="52"/>
  <c r="X79" i="52"/>
  <c r="AB79" i="52" s="1"/>
  <c r="H79" i="52"/>
  <c r="X86" i="52"/>
  <c r="AB86" i="52" s="1"/>
  <c r="H86" i="52"/>
  <c r="M398" i="52"/>
  <c r="X41" i="52"/>
  <c r="AB41" i="52" s="1"/>
  <c r="X383" i="52"/>
  <c r="AB383" i="52" s="1"/>
  <c r="X47" i="52"/>
  <c r="AB47" i="52" s="1"/>
  <c r="X53" i="52"/>
  <c r="AB53" i="52" s="1"/>
  <c r="X56" i="52"/>
  <c r="AB56" i="52" s="1"/>
  <c r="X60" i="52"/>
  <c r="AB60" i="52" s="1"/>
  <c r="X396" i="52"/>
  <c r="AB396" i="52" s="1"/>
  <c r="X66" i="52"/>
  <c r="AB66" i="52" s="1"/>
  <c r="X70" i="52"/>
  <c r="AB70" i="52" s="1"/>
  <c r="R403" i="52"/>
  <c r="R123" i="52"/>
  <c r="R150" i="52"/>
  <c r="R209" i="52"/>
  <c r="H212" i="52"/>
  <c r="H216" i="52"/>
  <c r="H241" i="52"/>
  <c r="X258" i="52"/>
  <c r="AB258" i="52" s="1"/>
  <c r="H258" i="52"/>
  <c r="R262" i="52"/>
  <c r="R440" i="52"/>
  <c r="X311" i="52"/>
  <c r="R42" i="52"/>
  <c r="H43" i="52"/>
  <c r="R44" i="52"/>
  <c r="H45" i="52"/>
  <c r="R50" i="52"/>
  <c r="H51" i="52"/>
  <c r="R54" i="52"/>
  <c r="H55" i="52"/>
  <c r="R57" i="52"/>
  <c r="H58" i="52"/>
  <c r="R61" i="52"/>
  <c r="H62" i="52"/>
  <c r="R63" i="52"/>
  <c r="H64" i="52"/>
  <c r="R67" i="52"/>
  <c r="H68" i="52"/>
  <c r="H397" i="52"/>
  <c r="H90" i="52"/>
  <c r="W90" i="52"/>
  <c r="W93" i="52"/>
  <c r="W97" i="52"/>
  <c r="M405" i="52"/>
  <c r="W104" i="52"/>
  <c r="R106" i="52"/>
  <c r="R114" i="52"/>
  <c r="W119" i="52"/>
  <c r="R122" i="52"/>
  <c r="R126" i="52"/>
  <c r="H129" i="52"/>
  <c r="W129" i="52"/>
  <c r="W140" i="52"/>
  <c r="W148" i="52"/>
  <c r="M150" i="52"/>
  <c r="X157" i="52"/>
  <c r="AB157" i="52" s="1"/>
  <c r="R158" i="52"/>
  <c r="H428" i="52"/>
  <c r="H432" i="52"/>
  <c r="H236" i="52"/>
  <c r="X265" i="52"/>
  <c r="AB265" i="52" s="1"/>
  <c r="X268" i="52"/>
  <c r="R268" i="52"/>
  <c r="X283" i="52"/>
  <c r="AB283" i="52" s="1"/>
  <c r="M283" i="52"/>
  <c r="R286" i="52"/>
  <c r="X298" i="52"/>
  <c r="AB298" i="52" s="1"/>
  <c r="H298" i="52"/>
  <c r="X292" i="52"/>
  <c r="AB292" i="52" s="1"/>
  <c r="H292" i="52"/>
  <c r="X479" i="52"/>
  <c r="AB479" i="52" s="1"/>
  <c r="H479" i="52"/>
  <c r="G584" i="52" s="1"/>
  <c r="X480" i="52"/>
  <c r="AB480" i="52" s="1"/>
  <c r="H480" i="52"/>
  <c r="X481" i="52"/>
  <c r="AB481" i="52" s="1"/>
  <c r="H481" i="52"/>
  <c r="X482" i="52"/>
  <c r="AB482" i="52" s="1"/>
  <c r="H482" i="52"/>
  <c r="X483" i="52"/>
  <c r="AB483" i="52" s="1"/>
  <c r="H483" i="52"/>
  <c r="X484" i="52"/>
  <c r="AB484" i="52" s="1"/>
  <c r="H484" i="52"/>
  <c r="X485" i="52"/>
  <c r="AB485" i="52" s="1"/>
  <c r="H485" i="52"/>
  <c r="X486" i="52"/>
  <c r="AB486" i="52" s="1"/>
  <c r="H486" i="52"/>
  <c r="X487" i="52"/>
  <c r="AB487" i="52" s="1"/>
  <c r="H487" i="52"/>
  <c r="X488" i="52"/>
  <c r="AB488" i="52" s="1"/>
  <c r="H488" i="52"/>
  <c r="X523" i="52"/>
  <c r="AB523" i="52" s="1"/>
  <c r="H523" i="52"/>
  <c r="X524" i="52"/>
  <c r="AB524" i="52" s="1"/>
  <c r="H524" i="52"/>
  <c r="X525" i="52"/>
  <c r="AB525" i="52" s="1"/>
  <c r="H525" i="52"/>
  <c r="X526" i="52"/>
  <c r="AB526" i="52" s="1"/>
  <c r="H526" i="52"/>
  <c r="X527" i="52"/>
  <c r="AB527" i="52" s="1"/>
  <c r="H527" i="52"/>
  <c r="X528" i="52"/>
  <c r="AB528" i="52" s="1"/>
  <c r="H528" i="52"/>
  <c r="X529" i="52"/>
  <c r="AB529" i="52" s="1"/>
  <c r="H529" i="52"/>
  <c r="X530" i="52"/>
  <c r="AB530" i="52" s="1"/>
  <c r="H530" i="52"/>
  <c r="X531" i="52"/>
  <c r="AB531" i="52" s="1"/>
  <c r="H531" i="52"/>
  <c r="X532" i="52"/>
  <c r="AB532" i="52" s="1"/>
  <c r="H532" i="52"/>
  <c r="X534" i="52"/>
  <c r="AB534" i="52" s="1"/>
  <c r="H534" i="52"/>
  <c r="X535" i="52"/>
  <c r="AB535" i="52" s="1"/>
  <c r="H535" i="52"/>
  <c r="X536" i="52"/>
  <c r="AB536" i="52" s="1"/>
  <c r="H536" i="52"/>
  <c r="X537" i="52"/>
  <c r="AB537" i="52" s="1"/>
  <c r="H537" i="52"/>
  <c r="X538" i="52"/>
  <c r="AB538" i="52" s="1"/>
  <c r="H538" i="52"/>
  <c r="X539" i="52"/>
  <c r="AB539" i="52" s="1"/>
  <c r="H539" i="52"/>
  <c r="X540" i="52"/>
  <c r="AB540" i="52" s="1"/>
  <c r="H540" i="52"/>
  <c r="X541" i="52"/>
  <c r="AB541" i="52" s="1"/>
  <c r="H541" i="52"/>
  <c r="X542" i="52"/>
  <c r="AB542" i="52" s="1"/>
  <c r="H542" i="52"/>
  <c r="X543" i="52"/>
  <c r="AB543" i="52" s="1"/>
  <c r="H543" i="52"/>
  <c r="X545" i="52"/>
  <c r="AB545" i="52" s="1"/>
  <c r="H545" i="52"/>
  <c r="X546" i="52"/>
  <c r="AB546" i="52" s="1"/>
  <c r="H546" i="52"/>
  <c r="X547" i="52"/>
  <c r="AB547" i="52" s="1"/>
  <c r="H547" i="52"/>
  <c r="X548" i="52"/>
  <c r="AB548" i="52" s="1"/>
  <c r="H548" i="52"/>
  <c r="X549" i="52"/>
  <c r="AB549" i="52" s="1"/>
  <c r="H549" i="52"/>
  <c r="X550" i="52"/>
  <c r="AB550" i="52" s="1"/>
  <c r="H550" i="52"/>
  <c r="X551" i="52"/>
  <c r="AB551" i="52" s="1"/>
  <c r="H551" i="52"/>
  <c r="X552" i="52"/>
  <c r="AB552" i="52" s="1"/>
  <c r="H552" i="52"/>
  <c r="X553" i="52"/>
  <c r="AB553" i="52" s="1"/>
  <c r="H553" i="52"/>
  <c r="X554" i="52"/>
  <c r="AB554" i="52" s="1"/>
  <c r="H554" i="52"/>
  <c r="R83" i="52"/>
  <c r="X158" i="52"/>
  <c r="AB158" i="52" s="1"/>
  <c r="H158" i="52"/>
  <c r="H403" i="52"/>
  <c r="H282" i="52"/>
  <c r="M97" i="52"/>
  <c r="W405" i="52"/>
  <c r="M104" i="52"/>
  <c r="M107" i="52"/>
  <c r="W409" i="52"/>
  <c r="M148" i="52"/>
  <c r="H224" i="52"/>
  <c r="M227" i="52"/>
  <c r="H232" i="52"/>
  <c r="X249" i="52"/>
  <c r="AB249" i="52" s="1"/>
  <c r="M273" i="52"/>
  <c r="M307" i="52"/>
  <c r="H82" i="52"/>
  <c r="W82" i="52"/>
  <c r="M400" i="52"/>
  <c r="W401" i="52"/>
  <c r="W89" i="52"/>
  <c r="R90" i="52"/>
  <c r="H93" i="52"/>
  <c r="M95" i="52"/>
  <c r="R97" i="52"/>
  <c r="R99" i="52"/>
  <c r="W100" i="52"/>
  <c r="R104" i="52"/>
  <c r="H105" i="52"/>
  <c r="M106" i="52"/>
  <c r="X107" i="52"/>
  <c r="AB107" i="52" s="1"/>
  <c r="W111" i="52"/>
  <c r="R409" i="52"/>
  <c r="W113" i="52"/>
  <c r="W115" i="52"/>
  <c r="W120" i="52"/>
  <c r="R411" i="52"/>
  <c r="W135" i="52"/>
  <c r="R138" i="52"/>
  <c r="X142" i="52"/>
  <c r="AB142" i="52" s="1"/>
  <c r="R412" i="52"/>
  <c r="W143" i="52"/>
  <c r="H149" i="52"/>
  <c r="H151" i="52"/>
  <c r="W151" i="52"/>
  <c r="H153" i="52"/>
  <c r="R154" i="52"/>
  <c r="M417" i="52"/>
  <c r="M155" i="52"/>
  <c r="R157" i="52"/>
  <c r="H161" i="52"/>
  <c r="H167" i="52"/>
  <c r="H169" i="52"/>
  <c r="H173" i="52"/>
  <c r="H177" i="52"/>
  <c r="H180" i="52"/>
  <c r="H183" i="52"/>
  <c r="H187" i="52"/>
  <c r="H192" i="52"/>
  <c r="H196" i="52"/>
  <c r="H200" i="52"/>
  <c r="W210" i="52"/>
  <c r="R213" i="52"/>
  <c r="H220" i="52"/>
  <c r="W223" i="52"/>
  <c r="W422" i="52"/>
  <c r="R233" i="52"/>
  <c r="W427" i="52"/>
  <c r="W431" i="52"/>
  <c r="W235" i="52"/>
  <c r="W238" i="52"/>
  <c r="R435" i="52"/>
  <c r="H245" i="52"/>
  <c r="R247" i="52"/>
  <c r="R254" i="52"/>
  <c r="H257" i="52"/>
  <c r="M267" i="52"/>
  <c r="W271" i="52"/>
  <c r="X274" i="52"/>
  <c r="AB274" i="52" s="1"/>
  <c r="H274" i="52"/>
  <c r="R278" i="52"/>
  <c r="H281" i="52"/>
  <c r="X284" i="52"/>
  <c r="W287" i="52"/>
  <c r="X290" i="52"/>
  <c r="AB290" i="52" s="1"/>
  <c r="H290" i="52"/>
  <c r="W295" i="52"/>
  <c r="H297" i="52"/>
  <c r="W441" i="52"/>
  <c r="X301" i="52"/>
  <c r="AB301" i="52" s="1"/>
  <c r="M301" i="52"/>
  <c r="X307" i="52"/>
  <c r="AB307" i="52" s="1"/>
  <c r="X318" i="52"/>
  <c r="AB318" i="52" s="1"/>
  <c r="X447" i="52"/>
  <c r="AB447" i="52" s="1"/>
  <c r="X322" i="52"/>
  <c r="AB322" i="52" s="1"/>
  <c r="X326" i="52"/>
  <c r="AB326" i="52" s="1"/>
  <c r="X330" i="52"/>
  <c r="AB330" i="52" s="1"/>
  <c r="X334" i="52"/>
  <c r="AB334" i="52" s="1"/>
  <c r="X338" i="52"/>
  <c r="AB338" i="52" s="1"/>
  <c r="X449" i="52"/>
  <c r="AB449" i="52" s="1"/>
  <c r="X345" i="52"/>
  <c r="AB345" i="52" s="1"/>
  <c r="X349" i="52"/>
  <c r="AB349" i="52" s="1"/>
  <c r="X353" i="52"/>
  <c r="AB353" i="52" s="1"/>
  <c r="X357" i="52"/>
  <c r="AB357" i="52" s="1"/>
  <c r="X452" i="52"/>
  <c r="AB452" i="52" s="1"/>
  <c r="X361" i="52"/>
  <c r="AB361" i="52" s="1"/>
  <c r="X364" i="52"/>
  <c r="AB364" i="52" s="1"/>
  <c r="X368" i="52"/>
  <c r="AB368" i="52" s="1"/>
  <c r="X372" i="52"/>
  <c r="AB372" i="52" s="1"/>
  <c r="X375" i="52"/>
  <c r="AB375" i="52" s="1"/>
  <c r="X437" i="52"/>
  <c r="AB437" i="52" s="1"/>
  <c r="X83" i="52"/>
  <c r="AB83" i="52" s="1"/>
  <c r="R89" i="52"/>
  <c r="W94" i="52"/>
  <c r="H97" i="52"/>
  <c r="H104" i="52"/>
  <c r="W406" i="52"/>
  <c r="H409" i="52"/>
  <c r="H117" i="52"/>
  <c r="W117" i="52"/>
  <c r="H119" i="52"/>
  <c r="R120" i="52"/>
  <c r="X124" i="52"/>
  <c r="AB124" i="52" s="1"/>
  <c r="R135" i="52"/>
  <c r="H141" i="52"/>
  <c r="W141" i="52"/>
  <c r="H412" i="52"/>
  <c r="W154" i="52"/>
  <c r="R418" i="52"/>
  <c r="W157" i="52"/>
  <c r="R419" i="52"/>
  <c r="R168" i="52"/>
  <c r="R170" i="52"/>
  <c r="R174" i="52"/>
  <c r="R389" i="52"/>
  <c r="R390" i="52"/>
  <c r="R184" i="52"/>
  <c r="R197" i="52"/>
  <c r="H208" i="52"/>
  <c r="W211" i="52"/>
  <c r="W215" i="52"/>
  <c r="W218" i="52"/>
  <c r="H228" i="52"/>
  <c r="H424" i="52"/>
  <c r="W231" i="52"/>
  <c r="R433" i="52"/>
  <c r="H434" i="52"/>
  <c r="W240" i="52"/>
  <c r="W243" i="52"/>
  <c r="W247" i="52"/>
  <c r="X250" i="52"/>
  <c r="AB250" i="52" s="1"/>
  <c r="H250" i="52"/>
  <c r="X252" i="52"/>
  <c r="AB252" i="52" s="1"/>
  <c r="R252" i="52"/>
  <c r="W256" i="52"/>
  <c r="M259" i="52"/>
  <c r="W263" i="52"/>
  <c r="X266" i="52"/>
  <c r="AB266" i="52" s="1"/>
  <c r="H266" i="52"/>
  <c r="X276" i="52"/>
  <c r="AB276" i="52" s="1"/>
  <c r="R276" i="52"/>
  <c r="M280" i="52"/>
  <c r="W296" i="52"/>
  <c r="M302" i="52"/>
  <c r="X303" i="52"/>
  <c r="AB303" i="52" s="1"/>
  <c r="M304" i="52"/>
  <c r="X305" i="52"/>
  <c r="AB305" i="52" s="1"/>
  <c r="M305" i="52"/>
  <c r="X316" i="52"/>
  <c r="AB316" i="52" s="1"/>
  <c r="X445" i="52"/>
  <c r="AB445" i="52" s="1"/>
  <c r="X320" i="52"/>
  <c r="AB320" i="52" s="1"/>
  <c r="X324" i="52"/>
  <c r="AB324" i="52" s="1"/>
  <c r="X328" i="52"/>
  <c r="AB328" i="52" s="1"/>
  <c r="X332" i="52"/>
  <c r="AB332" i="52" s="1"/>
  <c r="X336" i="52"/>
  <c r="AB336" i="52" s="1"/>
  <c r="X340" i="52"/>
  <c r="AB340" i="52" s="1"/>
  <c r="X343" i="52"/>
  <c r="AB343" i="52" s="1"/>
  <c r="X347" i="52"/>
  <c r="AB347" i="52" s="1"/>
  <c r="X351" i="52"/>
  <c r="AB351" i="52" s="1"/>
  <c r="X355" i="52"/>
  <c r="AB355" i="52" s="1"/>
  <c r="X451" i="52"/>
  <c r="AB451" i="52" s="1"/>
  <c r="X360" i="52"/>
  <c r="AB360" i="52" s="1"/>
  <c r="X362" i="52"/>
  <c r="AB362" i="52" s="1"/>
  <c r="X366" i="52"/>
  <c r="AB366" i="52" s="1"/>
  <c r="X370" i="52"/>
  <c r="AB370" i="52" s="1"/>
  <c r="X374" i="52"/>
  <c r="AB374" i="52" s="1"/>
  <c r="X377" i="52"/>
  <c r="AB377" i="52" s="1"/>
  <c r="H213" i="52"/>
  <c r="H229" i="52"/>
  <c r="M436" i="52"/>
  <c r="H308" i="52"/>
  <c r="M218" i="52"/>
  <c r="M238" i="52"/>
  <c r="M240" i="52"/>
  <c r="M243" i="52"/>
  <c r="R295" i="52"/>
  <c r="M317" i="52"/>
  <c r="M446" i="52"/>
  <c r="M321" i="52"/>
  <c r="M325" i="52"/>
  <c r="M329" i="52"/>
  <c r="M333" i="52"/>
  <c r="M337" i="52"/>
  <c r="M341" i="52"/>
  <c r="M344" i="52"/>
  <c r="M348" i="52"/>
  <c r="M352" i="52"/>
  <c r="M356" i="52"/>
  <c r="M358" i="52"/>
  <c r="M453" i="52"/>
  <c r="M363" i="52"/>
  <c r="M367" i="52"/>
  <c r="M371" i="52"/>
  <c r="M444" i="52"/>
  <c r="M378" i="52"/>
  <c r="H429" i="52"/>
  <c r="M430" i="52"/>
  <c r="M254" i="52"/>
  <c r="M248" i="52"/>
  <c r="H350" i="52"/>
  <c r="H454" i="52"/>
  <c r="H369" i="52"/>
  <c r="H373" i="52"/>
  <c r="M431" i="52"/>
  <c r="M244" i="52"/>
  <c r="M247" i="52"/>
  <c r="H248" i="52"/>
  <c r="M256" i="52"/>
  <c r="M263" i="52"/>
  <c r="H221" i="52"/>
  <c r="M230" i="52"/>
  <c r="H433" i="52"/>
  <c r="H252" i="52"/>
  <c r="H209" i="52"/>
  <c r="H225" i="52"/>
  <c r="M207" i="52"/>
  <c r="M223" i="52"/>
  <c r="M271" i="52"/>
  <c r="M274" i="52"/>
  <c r="M278" i="52"/>
  <c r="M226" i="52"/>
  <c r="H443" i="52"/>
  <c r="H312" i="52"/>
  <c r="H327" i="52"/>
  <c r="H346" i="52"/>
  <c r="H450" i="52"/>
  <c r="M215" i="52"/>
  <c r="M423" i="52"/>
  <c r="M235" i="52"/>
  <c r="R245" i="52"/>
  <c r="M246" i="52"/>
  <c r="R255" i="52"/>
  <c r="R265" i="52"/>
  <c r="R267" i="52"/>
  <c r="R269" i="52"/>
  <c r="M270" i="52"/>
  <c r="W281" i="52"/>
  <c r="M282" i="52"/>
  <c r="H283" i="52"/>
  <c r="W283" i="52"/>
  <c r="M287" i="52"/>
  <c r="M290" i="52"/>
  <c r="M295" i="52"/>
  <c r="M210" i="52"/>
  <c r="M257" i="52"/>
  <c r="M289" i="52"/>
  <c r="H315" i="52"/>
  <c r="H319" i="52"/>
  <c r="H448" i="52"/>
  <c r="H331" i="52"/>
  <c r="H438" i="52"/>
  <c r="M214" i="52"/>
  <c r="H233" i="52"/>
  <c r="M234" i="52"/>
  <c r="H268" i="52"/>
  <c r="M219" i="52"/>
  <c r="M231" i="52"/>
  <c r="M239" i="52"/>
  <c r="M245" i="52"/>
  <c r="M272" i="52"/>
  <c r="R281" i="52"/>
  <c r="R283" i="52"/>
  <c r="R289" i="52"/>
  <c r="M294" i="52"/>
  <c r="M440" i="52"/>
  <c r="W246" i="52"/>
  <c r="W254" i="52"/>
  <c r="W278" i="52"/>
  <c r="W294" i="52"/>
  <c r="W306" i="52"/>
  <c r="W308" i="52"/>
  <c r="W312" i="52"/>
  <c r="W315" i="52"/>
  <c r="W319" i="52"/>
  <c r="W448" i="52"/>
  <c r="W323" i="52"/>
  <c r="W327" i="52"/>
  <c r="W331" i="52"/>
  <c r="W335" i="52"/>
  <c r="W339" i="52"/>
  <c r="W342" i="52"/>
  <c r="W346" i="52"/>
  <c r="W350" i="52"/>
  <c r="W354" i="52"/>
  <c r="W450" i="52"/>
  <c r="W359" i="52"/>
  <c r="W454" i="52"/>
  <c r="W365" i="52"/>
  <c r="W369" i="52"/>
  <c r="W373" i="52"/>
  <c r="W376" i="52"/>
  <c r="W438" i="52"/>
  <c r="H207" i="52"/>
  <c r="H256" i="52"/>
  <c r="R285" i="52"/>
  <c r="R290" i="52"/>
  <c r="H296" i="52"/>
  <c r="W440" i="52"/>
  <c r="R306" i="52"/>
  <c r="R308" i="52"/>
  <c r="R312" i="52"/>
  <c r="R315" i="52"/>
  <c r="R319" i="52"/>
  <c r="R448" i="52"/>
  <c r="R323" i="52"/>
  <c r="R327" i="52"/>
  <c r="R331" i="52"/>
  <c r="R335" i="52"/>
  <c r="R339" i="52"/>
  <c r="R342" i="52"/>
  <c r="R346" i="52"/>
  <c r="R350" i="52"/>
  <c r="R354" i="52"/>
  <c r="R450" i="52"/>
  <c r="R359" i="52"/>
  <c r="R454" i="52"/>
  <c r="R365" i="52"/>
  <c r="R369" i="52"/>
  <c r="R373" i="52"/>
  <c r="R376" i="52"/>
  <c r="R438" i="52"/>
  <c r="R256" i="52"/>
  <c r="W257" i="52"/>
  <c r="R261" i="52"/>
  <c r="M264" i="52"/>
  <c r="R271" i="52"/>
  <c r="H272" i="52"/>
  <c r="R274" i="52"/>
  <c r="R296" i="52"/>
  <c r="W297" i="52"/>
  <c r="M298" i="52"/>
  <c r="H299" i="52"/>
  <c r="W299" i="52"/>
  <c r="M306" i="52"/>
  <c r="M308" i="52"/>
  <c r="W310" i="52"/>
  <c r="R107" i="52"/>
  <c r="H107" i="52"/>
  <c r="W142" i="52"/>
  <c r="M142" i="52"/>
  <c r="R103" i="52"/>
  <c r="H103" i="52"/>
  <c r="W110" i="52"/>
  <c r="M110" i="52"/>
  <c r="R134" i="52"/>
  <c r="H134" i="52"/>
  <c r="W91" i="52"/>
  <c r="W107" i="52"/>
  <c r="R406" i="52"/>
  <c r="W123" i="52"/>
  <c r="H142" i="52"/>
  <c r="M419" i="52"/>
  <c r="M168" i="52"/>
  <c r="M170" i="52"/>
  <c r="M174" i="52"/>
  <c r="M389" i="52"/>
  <c r="M390" i="52"/>
  <c r="M184" i="52"/>
  <c r="M188" i="52"/>
  <c r="M193" i="52"/>
  <c r="M197" i="52"/>
  <c r="M201" i="52"/>
  <c r="M209" i="52"/>
  <c r="M213" i="52"/>
  <c r="M217" i="52"/>
  <c r="M221" i="52"/>
  <c r="M225" i="52"/>
  <c r="M229" i="52"/>
  <c r="M425" i="52"/>
  <c r="M233" i="52"/>
  <c r="M429" i="52"/>
  <c r="M433" i="52"/>
  <c r="M237" i="52"/>
  <c r="M435" i="52"/>
  <c r="M242" i="52"/>
  <c r="R96" i="52"/>
  <c r="H96" i="52"/>
  <c r="R414" i="52"/>
  <c r="H414" i="52"/>
  <c r="W138" i="52"/>
  <c r="M138" i="52"/>
  <c r="W83" i="52"/>
  <c r="M83" i="52"/>
  <c r="W408" i="52"/>
  <c r="M408" i="52"/>
  <c r="H260" i="52"/>
  <c r="R260" i="52"/>
  <c r="R270" i="52"/>
  <c r="W270" i="52"/>
  <c r="H400" i="52"/>
  <c r="M401" i="52"/>
  <c r="M88" i="52"/>
  <c r="M89" i="52"/>
  <c r="M91" i="52"/>
  <c r="W96" i="52"/>
  <c r="H100" i="52"/>
  <c r="M102" i="52"/>
  <c r="H115" i="52"/>
  <c r="M116" i="52"/>
  <c r="M121" i="52"/>
  <c r="M122" i="52"/>
  <c r="M123" i="52"/>
  <c r="W414" i="52"/>
  <c r="M130" i="52"/>
  <c r="H138" i="52"/>
  <c r="M279" i="52"/>
  <c r="M288" i="52"/>
  <c r="M441" i="52"/>
  <c r="M311" i="52"/>
  <c r="M255" i="52"/>
  <c r="M262" i="52"/>
  <c r="H275" i="52"/>
  <c r="M286" i="52"/>
  <c r="H325" i="52"/>
  <c r="H337" i="52"/>
  <c r="H341" i="52"/>
  <c r="H344" i="52"/>
  <c r="W382" i="52"/>
  <c r="M42" i="52"/>
  <c r="W384" i="52"/>
  <c r="M44" i="52"/>
  <c r="W46" i="52"/>
  <c r="M50" i="52"/>
  <c r="W52" i="52"/>
  <c r="M54" i="52"/>
  <c r="W394" i="52"/>
  <c r="M57" i="52"/>
  <c r="W59" i="52"/>
  <c r="M61" i="52"/>
  <c r="W395" i="52"/>
  <c r="M63" i="52"/>
  <c r="W65" i="52"/>
  <c r="M67" i="52"/>
  <c r="W69" i="52"/>
  <c r="M71" i="52"/>
  <c r="W72" i="52"/>
  <c r="M74" i="52"/>
  <c r="W76" i="52"/>
  <c r="M78" i="52"/>
  <c r="W80" i="52"/>
  <c r="R87" i="52"/>
  <c r="H404" i="52"/>
  <c r="H89" i="52"/>
  <c r="H92" i="52"/>
  <c r="R92" i="52"/>
  <c r="R98" i="52"/>
  <c r="H99" i="52"/>
  <c r="W99" i="52"/>
  <c r="H405" i="52"/>
  <c r="R405" i="52"/>
  <c r="R105" i="52"/>
  <c r="H106" i="52"/>
  <c r="W106" i="52"/>
  <c r="H406" i="52"/>
  <c r="R108" i="52"/>
  <c r="R407" i="52"/>
  <c r="H111" i="52"/>
  <c r="R119" i="52"/>
  <c r="H411" i="52"/>
  <c r="H122" i="52"/>
  <c r="H124" i="52"/>
  <c r="R124" i="52"/>
  <c r="R129" i="52"/>
  <c r="H130" i="52"/>
  <c r="W130" i="52"/>
  <c r="H135" i="52"/>
  <c r="R136" i="52"/>
  <c r="R139" i="52"/>
  <c r="H140" i="52"/>
  <c r="R153" i="52"/>
  <c r="H418" i="52"/>
  <c r="H155" i="52"/>
  <c r="R159" i="52"/>
  <c r="H160" i="52"/>
  <c r="W419" i="52"/>
  <c r="R162" i="52"/>
  <c r="H163" i="52"/>
  <c r="W168" i="52"/>
  <c r="R387" i="52"/>
  <c r="H388" i="52"/>
  <c r="W170" i="52"/>
  <c r="R171" i="52"/>
  <c r="H172" i="52"/>
  <c r="W174" i="52"/>
  <c r="R175" i="52"/>
  <c r="H176" i="52"/>
  <c r="W389" i="52"/>
  <c r="R178" i="52"/>
  <c r="H179" i="52"/>
  <c r="W390" i="52"/>
  <c r="R181" i="52"/>
  <c r="H182" i="52"/>
  <c r="W184" i="52"/>
  <c r="R185" i="52"/>
  <c r="H186" i="52"/>
  <c r="W188" i="52"/>
  <c r="R189" i="52"/>
  <c r="H391" i="52"/>
  <c r="W193" i="52"/>
  <c r="R194" i="52"/>
  <c r="H195" i="52"/>
  <c r="W197" i="52"/>
  <c r="R198" i="52"/>
  <c r="H199" i="52"/>
  <c r="W201" i="52"/>
  <c r="R204" i="52"/>
  <c r="W209" i="52"/>
  <c r="R210" i="52"/>
  <c r="H211" i="52"/>
  <c r="W213" i="52"/>
  <c r="R214" i="52"/>
  <c r="H215" i="52"/>
  <c r="W217" i="52"/>
  <c r="R218" i="52"/>
  <c r="H219" i="52"/>
  <c r="W221" i="52"/>
  <c r="R222" i="52"/>
  <c r="H223" i="52"/>
  <c r="W225" i="52"/>
  <c r="R226" i="52"/>
  <c r="H227" i="52"/>
  <c r="W229" i="52"/>
  <c r="R422" i="52"/>
  <c r="H423" i="52"/>
  <c r="W425" i="52"/>
  <c r="R230" i="52"/>
  <c r="H231" i="52"/>
  <c r="W233" i="52"/>
  <c r="R426" i="52"/>
  <c r="H427" i="52"/>
  <c r="W429" i="52"/>
  <c r="R430" i="52"/>
  <c r="H431" i="52"/>
  <c r="W433" i="52"/>
  <c r="R234" i="52"/>
  <c r="H235" i="52"/>
  <c r="W237" i="52"/>
  <c r="R238" i="52"/>
  <c r="H239" i="52"/>
  <c r="W435" i="52"/>
  <c r="R436" i="52"/>
  <c r="H240" i="52"/>
  <c r="W242" i="52"/>
  <c r="R243" i="52"/>
  <c r="H244" i="52"/>
  <c r="R248" i="52"/>
  <c r="W249" i="52"/>
  <c r="M250" i="52"/>
  <c r="H251" i="52"/>
  <c r="W251" i="52"/>
  <c r="R257" i="52"/>
  <c r="W262" i="52"/>
  <c r="R263" i="52"/>
  <c r="H264" i="52"/>
  <c r="R272" i="52"/>
  <c r="W273" i="52"/>
  <c r="R275" i="52"/>
  <c r="H276" i="52"/>
  <c r="R277" i="52"/>
  <c r="W280" i="52"/>
  <c r="W286" i="52"/>
  <c r="R287" i="52"/>
  <c r="H288" i="52"/>
  <c r="AB289" i="52"/>
  <c r="H291" i="52"/>
  <c r="W291" i="52"/>
  <c r="R297" i="52"/>
  <c r="R299" i="52"/>
  <c r="R439" i="52"/>
  <c r="W442" i="52"/>
  <c r="R443" i="52"/>
  <c r="W302" i="52"/>
  <c r="W304" i="52"/>
  <c r="M310" i="52"/>
  <c r="AB311" i="52"/>
  <c r="M312" i="52"/>
  <c r="R314" i="52"/>
  <c r="M315" i="52"/>
  <c r="W317" i="52"/>
  <c r="M319" i="52"/>
  <c r="W446" i="52"/>
  <c r="M448" i="52"/>
  <c r="W321" i="52"/>
  <c r="M323" i="52"/>
  <c r="W325" i="52"/>
  <c r="M327" i="52"/>
  <c r="W329" i="52"/>
  <c r="M331" i="52"/>
  <c r="W333" i="52"/>
  <c r="M335" i="52"/>
  <c r="W337" i="52"/>
  <c r="M339" i="52"/>
  <c r="W341" i="52"/>
  <c r="M342" i="52"/>
  <c r="W344" i="52"/>
  <c r="M346" i="52"/>
  <c r="W348" i="52"/>
  <c r="M350" i="52"/>
  <c r="W352" i="52"/>
  <c r="M354" i="52"/>
  <c r="W356" i="52"/>
  <c r="M450" i="52"/>
  <c r="W358" i="52"/>
  <c r="M359" i="52"/>
  <c r="W453" i="52"/>
  <c r="M454" i="52"/>
  <c r="W363" i="52"/>
  <c r="M365" i="52"/>
  <c r="W367" i="52"/>
  <c r="M369" i="52"/>
  <c r="W371" i="52"/>
  <c r="M373" i="52"/>
  <c r="W444" i="52"/>
  <c r="M376" i="52"/>
  <c r="W378" i="52"/>
  <c r="M438" i="52"/>
  <c r="M258" i="52"/>
  <c r="M265" i="52"/>
  <c r="W275" i="52"/>
  <c r="H300" i="52"/>
  <c r="W443" i="52"/>
  <c r="H304" i="52"/>
  <c r="W314" i="52"/>
  <c r="H317" i="52"/>
  <c r="H446" i="52"/>
  <c r="R382" i="52"/>
  <c r="R384" i="52"/>
  <c r="R46" i="52"/>
  <c r="R52" i="52"/>
  <c r="R394" i="52"/>
  <c r="R59" i="52"/>
  <c r="R395" i="52"/>
  <c r="R65" i="52"/>
  <c r="R69" i="52"/>
  <c r="R72" i="52"/>
  <c r="R76" i="52"/>
  <c r="R80" i="52"/>
  <c r="R85" i="52"/>
  <c r="R400" i="52"/>
  <c r="H401" i="52"/>
  <c r="R93" i="52"/>
  <c r="R100" i="52"/>
  <c r="R111" i="52"/>
  <c r="R113" i="52"/>
  <c r="R115" i="52"/>
  <c r="H116" i="52"/>
  <c r="R125" i="52"/>
  <c r="R140" i="52"/>
  <c r="R143" i="52"/>
  <c r="R149" i="52"/>
  <c r="H150" i="52"/>
  <c r="R244" i="52"/>
  <c r="R249" i="52"/>
  <c r="R251" i="52"/>
  <c r="R253" i="52"/>
  <c r="R258" i="52"/>
  <c r="R264" i="52"/>
  <c r="W265" i="52"/>
  <c r="M266" i="52"/>
  <c r="H267" i="52"/>
  <c r="W267" i="52"/>
  <c r="R273" i="52"/>
  <c r="R279" i="52"/>
  <c r="H280" i="52"/>
  <c r="R288" i="52"/>
  <c r="W289" i="52"/>
  <c r="R291" i="52"/>
  <c r="R293" i="52"/>
  <c r="R441" i="52"/>
  <c r="M443" i="52"/>
  <c r="R302" i="52"/>
  <c r="R304" i="52"/>
  <c r="R317" i="52"/>
  <c r="R446" i="52"/>
  <c r="R321" i="52"/>
  <c r="R325" i="52"/>
  <c r="R329" i="52"/>
  <c r="R333" i="52"/>
  <c r="R337" i="52"/>
  <c r="R341" i="52"/>
  <c r="R344" i="52"/>
  <c r="R348" i="52"/>
  <c r="R352" i="52"/>
  <c r="R356" i="52"/>
  <c r="R358" i="52"/>
  <c r="R453" i="52"/>
  <c r="R363" i="52"/>
  <c r="R367" i="52"/>
  <c r="R371" i="52"/>
  <c r="R444" i="52"/>
  <c r="R378" i="52"/>
  <c r="W56" i="52"/>
  <c r="M56" i="52"/>
  <c r="W60" i="52"/>
  <c r="M60" i="52"/>
  <c r="W396" i="52"/>
  <c r="M396" i="52"/>
  <c r="W66" i="52"/>
  <c r="M66" i="52"/>
  <c r="W77" i="52"/>
  <c r="M77" i="52"/>
  <c r="R179" i="52"/>
  <c r="X179" i="52"/>
  <c r="AB179" i="52" s="1"/>
  <c r="X183" i="52"/>
  <c r="AB183" i="52" s="1"/>
  <c r="R183" i="52"/>
  <c r="R215" i="52"/>
  <c r="X215" i="52"/>
  <c r="AB215" i="52" s="1"/>
  <c r="X220" i="52"/>
  <c r="AB220" i="52" s="1"/>
  <c r="R220" i="52"/>
  <c r="R223" i="52"/>
  <c r="X223" i="52"/>
  <c r="AB223" i="52" s="1"/>
  <c r="X228" i="52"/>
  <c r="AB228" i="52" s="1"/>
  <c r="R228" i="52"/>
  <c r="R240" i="52"/>
  <c r="X240" i="52"/>
  <c r="AB240" i="52" s="1"/>
  <c r="X384" i="52"/>
  <c r="AB384" i="52" s="1"/>
  <c r="X46" i="52"/>
  <c r="AB46" i="52" s="1"/>
  <c r="X52" i="52"/>
  <c r="AB52" i="52" s="1"/>
  <c r="X69" i="52"/>
  <c r="AB69" i="52" s="1"/>
  <c r="X72" i="52"/>
  <c r="AB72" i="52" s="1"/>
  <c r="X80" i="52"/>
  <c r="AB80" i="52" s="1"/>
  <c r="X402" i="52"/>
  <c r="AB402" i="52" s="1"/>
  <c r="X112" i="52"/>
  <c r="AB112" i="52" s="1"/>
  <c r="X141" i="52"/>
  <c r="AB141" i="52" s="1"/>
  <c r="W41" i="52"/>
  <c r="M41" i="52"/>
  <c r="W383" i="52"/>
  <c r="M383" i="52"/>
  <c r="W47" i="52"/>
  <c r="M47" i="52"/>
  <c r="W53" i="52"/>
  <c r="M53" i="52"/>
  <c r="W70" i="52"/>
  <c r="M70" i="52"/>
  <c r="W73" i="52"/>
  <c r="M73" i="52"/>
  <c r="W81" i="52"/>
  <c r="M81" i="52"/>
  <c r="X161" i="52"/>
  <c r="AB161" i="52" s="1"/>
  <c r="R161" i="52"/>
  <c r="R163" i="52"/>
  <c r="X163" i="52"/>
  <c r="AB163" i="52" s="1"/>
  <c r="X169" i="52"/>
  <c r="AB169" i="52" s="1"/>
  <c r="R169" i="52"/>
  <c r="R172" i="52"/>
  <c r="X172" i="52"/>
  <c r="AB172" i="52" s="1"/>
  <c r="X177" i="52"/>
  <c r="AB177" i="52" s="1"/>
  <c r="R177" i="52"/>
  <c r="R186" i="52"/>
  <c r="X186" i="52"/>
  <c r="AB186" i="52" s="1"/>
  <c r="X192" i="52"/>
  <c r="AB192" i="52" s="1"/>
  <c r="R192" i="52"/>
  <c r="R195" i="52"/>
  <c r="X195" i="52"/>
  <c r="AB195" i="52" s="1"/>
  <c r="X200" i="52"/>
  <c r="AB200" i="52" s="1"/>
  <c r="R200" i="52"/>
  <c r="R207" i="52"/>
  <c r="X207" i="52"/>
  <c r="AB207" i="52" s="1"/>
  <c r="X212" i="52"/>
  <c r="AB212" i="52" s="1"/>
  <c r="R212" i="52"/>
  <c r="R423" i="52"/>
  <c r="X423" i="52"/>
  <c r="AB423" i="52" s="1"/>
  <c r="X232" i="52"/>
  <c r="AB232" i="52" s="1"/>
  <c r="R232" i="52"/>
  <c r="R427" i="52"/>
  <c r="X427" i="52"/>
  <c r="AB427" i="52" s="1"/>
  <c r="X432" i="52"/>
  <c r="AB432" i="52" s="1"/>
  <c r="R432" i="52"/>
  <c r="R235" i="52"/>
  <c r="X235" i="52"/>
  <c r="AB235" i="52" s="1"/>
  <c r="X434" i="52"/>
  <c r="AB434" i="52" s="1"/>
  <c r="R434" i="52"/>
  <c r="H88" i="52"/>
  <c r="X88" i="52"/>
  <c r="AB88" i="52" s="1"/>
  <c r="H102" i="52"/>
  <c r="X102" i="52"/>
  <c r="AB102" i="52" s="1"/>
  <c r="H410" i="52"/>
  <c r="X410" i="52"/>
  <c r="AB410" i="52" s="1"/>
  <c r="H127" i="52"/>
  <c r="X127" i="52"/>
  <c r="AB127" i="52" s="1"/>
  <c r="H144" i="52"/>
  <c r="X144" i="52"/>
  <c r="AB144" i="52" s="1"/>
  <c r="R160" i="52"/>
  <c r="X160" i="52"/>
  <c r="AB160" i="52" s="1"/>
  <c r="X167" i="52"/>
  <c r="AB167" i="52" s="1"/>
  <c r="R167" i="52"/>
  <c r="R388" i="52"/>
  <c r="X388" i="52"/>
  <c r="AB388" i="52" s="1"/>
  <c r="X173" i="52"/>
  <c r="AB173" i="52" s="1"/>
  <c r="R173" i="52"/>
  <c r="R176" i="52"/>
  <c r="X176" i="52"/>
  <c r="AB176" i="52" s="1"/>
  <c r="X180" i="52"/>
  <c r="AB180" i="52" s="1"/>
  <c r="R180" i="52"/>
  <c r="R182" i="52"/>
  <c r="X182" i="52"/>
  <c r="AB182" i="52" s="1"/>
  <c r="X187" i="52"/>
  <c r="AB187" i="52" s="1"/>
  <c r="R187" i="52"/>
  <c r="R391" i="52"/>
  <c r="X391" i="52"/>
  <c r="AB391" i="52" s="1"/>
  <c r="X196" i="52"/>
  <c r="AB196" i="52" s="1"/>
  <c r="R196" i="52"/>
  <c r="R199" i="52"/>
  <c r="X199" i="52"/>
  <c r="AB199" i="52" s="1"/>
  <c r="X208" i="52"/>
  <c r="AB208" i="52" s="1"/>
  <c r="R208" i="52"/>
  <c r="R211" i="52"/>
  <c r="X211" i="52"/>
  <c r="AB211" i="52" s="1"/>
  <c r="X216" i="52"/>
  <c r="AB216" i="52" s="1"/>
  <c r="R216" i="52"/>
  <c r="R219" i="52"/>
  <c r="X219" i="52"/>
  <c r="AB219" i="52" s="1"/>
  <c r="X224" i="52"/>
  <c r="AB224" i="52" s="1"/>
  <c r="R224" i="52"/>
  <c r="R227" i="52"/>
  <c r="X227" i="52"/>
  <c r="AB227" i="52" s="1"/>
  <c r="X424" i="52"/>
  <c r="AB424" i="52" s="1"/>
  <c r="R424" i="52"/>
  <c r="R231" i="52"/>
  <c r="X231" i="52"/>
  <c r="AB231" i="52" s="1"/>
  <c r="X428" i="52"/>
  <c r="AB428" i="52" s="1"/>
  <c r="R428" i="52"/>
  <c r="R431" i="52"/>
  <c r="X431" i="52"/>
  <c r="AB431" i="52" s="1"/>
  <c r="X236" i="52"/>
  <c r="AB236" i="52" s="1"/>
  <c r="R236" i="52"/>
  <c r="R239" i="52"/>
  <c r="X239" i="52"/>
  <c r="AB239" i="52" s="1"/>
  <c r="X241" i="52"/>
  <c r="AB241" i="52" s="1"/>
  <c r="R241" i="52"/>
  <c r="H398" i="52"/>
  <c r="X398" i="52"/>
  <c r="AB398" i="52" s="1"/>
  <c r="H95" i="52"/>
  <c r="X95" i="52"/>
  <c r="AB95" i="52" s="1"/>
  <c r="H109" i="52"/>
  <c r="X109" i="52"/>
  <c r="AB109" i="52" s="1"/>
  <c r="H121" i="52"/>
  <c r="X121" i="52"/>
  <c r="AB121" i="52" s="1"/>
  <c r="H137" i="52"/>
  <c r="X137" i="52"/>
  <c r="AB137" i="52" s="1"/>
  <c r="H417" i="52"/>
  <c r="X417" i="52"/>
  <c r="AB417" i="52" s="1"/>
  <c r="X382" i="52"/>
  <c r="AB382" i="52" s="1"/>
  <c r="X394" i="52"/>
  <c r="AB394" i="52" s="1"/>
  <c r="X59" i="52"/>
  <c r="AB59" i="52" s="1"/>
  <c r="X395" i="52"/>
  <c r="AB395" i="52" s="1"/>
  <c r="X65" i="52"/>
  <c r="AB65" i="52" s="1"/>
  <c r="X76" i="52"/>
  <c r="AB76" i="52" s="1"/>
  <c r="X123" i="52"/>
  <c r="AB123" i="52" s="1"/>
  <c r="H41" i="52"/>
  <c r="H383" i="52"/>
  <c r="H47" i="52"/>
  <c r="H53" i="52"/>
  <c r="H56" i="52"/>
  <c r="H60" i="52"/>
  <c r="H396" i="52"/>
  <c r="H66" i="52"/>
  <c r="H70" i="52"/>
  <c r="H73" i="52"/>
  <c r="H77" i="52"/>
  <c r="H81" i="52"/>
  <c r="X84" i="52"/>
  <c r="AB84" i="52" s="1"/>
  <c r="X90" i="52"/>
  <c r="AB90" i="52" s="1"/>
  <c r="X93" i="52"/>
  <c r="AB93" i="52" s="1"/>
  <c r="X105" i="52"/>
  <c r="AB105" i="52" s="1"/>
  <c r="X406" i="52"/>
  <c r="AB406" i="52" s="1"/>
  <c r="X116" i="52"/>
  <c r="AB116" i="52" s="1"/>
  <c r="X119" i="52"/>
  <c r="AB119" i="52" s="1"/>
  <c r="X129" i="52"/>
  <c r="AB129" i="52" s="1"/>
  <c r="X135" i="52"/>
  <c r="AB135" i="52" s="1"/>
  <c r="X150" i="52"/>
  <c r="AB150" i="52" s="1"/>
  <c r="X153" i="52"/>
  <c r="AB153" i="52" s="1"/>
  <c r="R41" i="52"/>
  <c r="R383" i="52"/>
  <c r="R47" i="52"/>
  <c r="R53" i="52"/>
  <c r="R56" i="52"/>
  <c r="R60" i="52"/>
  <c r="R396" i="52"/>
  <c r="R66" i="52"/>
  <c r="R70" i="52"/>
  <c r="R73" i="52"/>
  <c r="R77" i="52"/>
  <c r="R81" i="52"/>
  <c r="X82" i="52"/>
  <c r="AB82" i="52" s="1"/>
  <c r="X91" i="52"/>
  <c r="AB91" i="52" s="1"/>
  <c r="X106" i="52"/>
  <c r="AB106" i="52" s="1"/>
  <c r="X117" i="52"/>
  <c r="AB117" i="52" s="1"/>
  <c r="X130" i="52"/>
  <c r="AB130" i="52" s="1"/>
  <c r="X151" i="52"/>
  <c r="AB151" i="52" s="1"/>
  <c r="X401" i="52"/>
  <c r="AB401" i="52" s="1"/>
  <c r="X87" i="52"/>
  <c r="AB87" i="52" s="1"/>
  <c r="X98" i="52"/>
  <c r="AB98" i="52" s="1"/>
  <c r="X100" i="52"/>
  <c r="AB100" i="52" s="1"/>
  <c r="X111" i="52"/>
  <c r="AB111" i="52" s="1"/>
  <c r="X409" i="52"/>
  <c r="AB409" i="52" s="1"/>
  <c r="X413" i="52"/>
  <c r="AB413" i="52" s="1"/>
  <c r="X125" i="52"/>
  <c r="AB125" i="52" s="1"/>
  <c r="X140" i="52"/>
  <c r="AB140" i="52" s="1"/>
  <c r="X412" i="52"/>
  <c r="AB412" i="52" s="1"/>
  <c r="X156" i="52"/>
  <c r="AB156" i="52" s="1"/>
  <c r="H247" i="52"/>
  <c r="X247" i="52"/>
  <c r="AB247" i="52" s="1"/>
  <c r="H253" i="52"/>
  <c r="X253" i="52"/>
  <c r="AB253" i="52" s="1"/>
  <c r="H263" i="52"/>
  <c r="X263" i="52"/>
  <c r="AB263" i="52" s="1"/>
  <c r="H269" i="52"/>
  <c r="X269" i="52"/>
  <c r="AB269" i="52" s="1"/>
  <c r="H279" i="52"/>
  <c r="X279" i="52"/>
  <c r="AB279" i="52" s="1"/>
  <c r="H285" i="52"/>
  <c r="X285" i="52"/>
  <c r="AB285" i="52" s="1"/>
  <c r="H295" i="52"/>
  <c r="X295" i="52"/>
  <c r="AB295" i="52" s="1"/>
  <c r="H439" i="52"/>
  <c r="X439" i="52"/>
  <c r="AB439" i="52" s="1"/>
  <c r="R301" i="52"/>
  <c r="H301" i="52"/>
  <c r="R309" i="52"/>
  <c r="H309" i="52"/>
  <c r="H255" i="52"/>
  <c r="X255" i="52"/>
  <c r="AB255" i="52" s="1"/>
  <c r="H261" i="52"/>
  <c r="X261" i="52"/>
  <c r="AB261" i="52" s="1"/>
  <c r="H271" i="52"/>
  <c r="X271" i="52"/>
  <c r="AB271" i="52" s="1"/>
  <c r="H277" i="52"/>
  <c r="X277" i="52"/>
  <c r="AB277" i="52" s="1"/>
  <c r="H287" i="52"/>
  <c r="X287" i="52"/>
  <c r="AB287" i="52" s="1"/>
  <c r="H293" i="52"/>
  <c r="X293" i="52"/>
  <c r="AB293" i="52" s="1"/>
  <c r="H441" i="52"/>
  <c r="X441" i="52"/>
  <c r="AB441" i="52" s="1"/>
  <c r="R305" i="52"/>
  <c r="H305" i="52"/>
  <c r="R313" i="52"/>
  <c r="H313" i="52"/>
  <c r="X159" i="52"/>
  <c r="AB159" i="52" s="1"/>
  <c r="H159" i="52"/>
  <c r="W260" i="52"/>
  <c r="M260" i="52"/>
  <c r="W276" i="52"/>
  <c r="M276" i="52"/>
  <c r="W292" i="52"/>
  <c r="M292" i="52"/>
  <c r="X442" i="52"/>
  <c r="AB442" i="52" s="1"/>
  <c r="H442" i="52"/>
  <c r="R303" i="52"/>
  <c r="H303" i="52"/>
  <c r="R311" i="52"/>
  <c r="H311" i="52"/>
  <c r="W316" i="52"/>
  <c r="M316" i="52"/>
  <c r="R316" i="52"/>
  <c r="H316" i="52"/>
  <c r="W445" i="52"/>
  <c r="M445" i="52"/>
  <c r="R445" i="52"/>
  <c r="H445" i="52"/>
  <c r="W320" i="52"/>
  <c r="M320" i="52"/>
  <c r="R320" i="52"/>
  <c r="H320" i="52"/>
  <c r="W324" i="52"/>
  <c r="M324" i="52"/>
  <c r="R324" i="52"/>
  <c r="H324" i="52"/>
  <c r="W328" i="52"/>
  <c r="M328" i="52"/>
  <c r="R328" i="52"/>
  <c r="H328" i="52"/>
  <c r="W332" i="52"/>
  <c r="M332" i="52"/>
  <c r="R332" i="52"/>
  <c r="H332" i="52"/>
  <c r="W336" i="52"/>
  <c r="M336" i="52"/>
  <c r="R336" i="52"/>
  <c r="H336" i="52"/>
  <c r="W340" i="52"/>
  <c r="M340" i="52"/>
  <c r="R340" i="52"/>
  <c r="H340" i="52"/>
  <c r="W343" i="52"/>
  <c r="M343" i="52"/>
  <c r="R343" i="52"/>
  <c r="H343" i="52"/>
  <c r="W347" i="52"/>
  <c r="M347" i="52"/>
  <c r="R347" i="52"/>
  <c r="H347" i="52"/>
  <c r="W351" i="52"/>
  <c r="M351" i="52"/>
  <c r="R351" i="52"/>
  <c r="H351" i="52"/>
  <c r="W355" i="52"/>
  <c r="M355" i="52"/>
  <c r="R355" i="52"/>
  <c r="H355" i="52"/>
  <c r="W451" i="52"/>
  <c r="M451" i="52"/>
  <c r="R451" i="52"/>
  <c r="H451" i="52"/>
  <c r="W360" i="52"/>
  <c r="M360" i="52"/>
  <c r="R360" i="52"/>
  <c r="H360" i="52"/>
  <c r="W362" i="52"/>
  <c r="M362" i="52"/>
  <c r="R362" i="52"/>
  <c r="H362" i="52"/>
  <c r="W366" i="52"/>
  <c r="M366" i="52"/>
  <c r="R366" i="52"/>
  <c r="H366" i="52"/>
  <c r="W370" i="52"/>
  <c r="M370" i="52"/>
  <c r="R370" i="52"/>
  <c r="H370" i="52"/>
  <c r="W374" i="52"/>
  <c r="M374" i="52"/>
  <c r="R374" i="52"/>
  <c r="H374" i="52"/>
  <c r="W377" i="52"/>
  <c r="M377" i="52"/>
  <c r="R377" i="52"/>
  <c r="H377" i="52"/>
  <c r="X469" i="52"/>
  <c r="AB469" i="52" s="1"/>
  <c r="X497" i="52"/>
  <c r="AB497" i="52" s="1"/>
  <c r="X521" i="52"/>
  <c r="AB521" i="52" s="1"/>
  <c r="X561" i="52"/>
  <c r="AB561" i="52" s="1"/>
  <c r="X42" i="52"/>
  <c r="AB42" i="52" s="1"/>
  <c r="X44" i="52"/>
  <c r="AB44" i="52" s="1"/>
  <c r="X50" i="52"/>
  <c r="AB50" i="52" s="1"/>
  <c r="X54" i="52"/>
  <c r="AB54" i="52" s="1"/>
  <c r="X57" i="52"/>
  <c r="AB57" i="52" s="1"/>
  <c r="X61" i="52"/>
  <c r="AB61" i="52" s="1"/>
  <c r="X63" i="52"/>
  <c r="AB63" i="52" s="1"/>
  <c r="X67" i="52"/>
  <c r="AB67" i="52" s="1"/>
  <c r="X71" i="52"/>
  <c r="AB71" i="52" s="1"/>
  <c r="X74" i="52"/>
  <c r="AB74" i="52" s="1"/>
  <c r="X78" i="52"/>
  <c r="AB78" i="52" s="1"/>
  <c r="X85" i="52"/>
  <c r="AB85" i="52" s="1"/>
  <c r="X403" i="52"/>
  <c r="AB403" i="52" s="1"/>
  <c r="X94" i="52"/>
  <c r="AB94" i="52" s="1"/>
  <c r="X101" i="52"/>
  <c r="AB101" i="52" s="1"/>
  <c r="X108" i="52"/>
  <c r="AB108" i="52" s="1"/>
  <c r="X113" i="52"/>
  <c r="AB113" i="52" s="1"/>
  <c r="X120" i="52"/>
  <c r="AB120" i="52" s="1"/>
  <c r="X126" i="52"/>
  <c r="AB126" i="52" s="1"/>
  <c r="X136" i="52"/>
  <c r="AB136" i="52" s="1"/>
  <c r="X143" i="52"/>
  <c r="AB143" i="52" s="1"/>
  <c r="X154" i="52"/>
  <c r="AB154" i="52" s="1"/>
  <c r="W161" i="52"/>
  <c r="W167" i="52"/>
  <c r="W169" i="52"/>
  <c r="W173" i="52"/>
  <c r="W177" i="52"/>
  <c r="W180" i="52"/>
  <c r="W183" i="52"/>
  <c r="W187" i="52"/>
  <c r="W192" i="52"/>
  <c r="W196" i="52"/>
  <c r="W200" i="52"/>
  <c r="W208" i="52"/>
  <c r="W212" i="52"/>
  <c r="W216" i="52"/>
  <c r="W220" i="52"/>
  <c r="W224" i="52"/>
  <c r="W228" i="52"/>
  <c r="W424" i="52"/>
  <c r="W232" i="52"/>
  <c r="W428" i="52"/>
  <c r="W432" i="52"/>
  <c r="W236" i="52"/>
  <c r="W434" i="52"/>
  <c r="W241" i="52"/>
  <c r="R250" i="52"/>
  <c r="R266" i="52"/>
  <c r="R282" i="52"/>
  <c r="R298" i="52"/>
  <c r="X477" i="52"/>
  <c r="AB477" i="52" s="1"/>
  <c r="X513" i="52"/>
  <c r="AB513" i="52" s="1"/>
  <c r="M85" i="52"/>
  <c r="W398" i="52"/>
  <c r="X399" i="52"/>
  <c r="AB399" i="52" s="1"/>
  <c r="X400" i="52"/>
  <c r="AB400" i="52" s="1"/>
  <c r="M403" i="52"/>
  <c r="W88" i="52"/>
  <c r="X404" i="52"/>
  <c r="AB404" i="52" s="1"/>
  <c r="X89" i="52"/>
  <c r="AB89" i="52" s="1"/>
  <c r="M94" i="52"/>
  <c r="W95" i="52"/>
  <c r="X96" i="52"/>
  <c r="AB96" i="52" s="1"/>
  <c r="X97" i="52"/>
  <c r="AB97" i="52" s="1"/>
  <c r="M101" i="52"/>
  <c r="W102" i="52"/>
  <c r="X103" i="52"/>
  <c r="AB103" i="52" s="1"/>
  <c r="X104" i="52"/>
  <c r="AB104" i="52" s="1"/>
  <c r="M108" i="52"/>
  <c r="W109" i="52"/>
  <c r="X110" i="52"/>
  <c r="AB110" i="52" s="1"/>
  <c r="X407" i="52"/>
  <c r="AB407" i="52" s="1"/>
  <c r="M113" i="52"/>
  <c r="W410" i="52"/>
  <c r="X114" i="52"/>
  <c r="AB114" i="52" s="1"/>
  <c r="X115" i="52"/>
  <c r="AB115" i="52" s="1"/>
  <c r="M120" i="52"/>
  <c r="W121" i="52"/>
  <c r="X411" i="52"/>
  <c r="AB411" i="52" s="1"/>
  <c r="X122" i="52"/>
  <c r="AB122" i="52" s="1"/>
  <c r="M126" i="52"/>
  <c r="W127" i="52"/>
  <c r="X414" i="52"/>
  <c r="AB414" i="52" s="1"/>
  <c r="X128" i="52"/>
  <c r="AB128" i="52" s="1"/>
  <c r="M136" i="52"/>
  <c r="W137" i="52"/>
  <c r="X138" i="52"/>
  <c r="AB138" i="52" s="1"/>
  <c r="X139" i="52"/>
  <c r="AB139" i="52" s="1"/>
  <c r="M143" i="52"/>
  <c r="W144" i="52"/>
  <c r="X148" i="52"/>
  <c r="AB148" i="52" s="1"/>
  <c r="X149" i="52"/>
  <c r="AB149" i="52" s="1"/>
  <c r="M154" i="52"/>
  <c r="W417" i="52"/>
  <c r="X418" i="52"/>
  <c r="AB418" i="52" s="1"/>
  <c r="X155" i="52"/>
  <c r="AB155" i="52" s="1"/>
  <c r="X419" i="52"/>
  <c r="AB419" i="52" s="1"/>
  <c r="X162" i="52"/>
  <c r="AB162" i="52" s="1"/>
  <c r="X168" i="52"/>
  <c r="AB168" i="52" s="1"/>
  <c r="X387" i="52"/>
  <c r="AB387" i="52" s="1"/>
  <c r="X170" i="52"/>
  <c r="AB170" i="52" s="1"/>
  <c r="X171" i="52"/>
  <c r="AB171" i="52" s="1"/>
  <c r="X174" i="52"/>
  <c r="AB174" i="52" s="1"/>
  <c r="X175" i="52"/>
  <c r="AB175" i="52" s="1"/>
  <c r="X389" i="52"/>
  <c r="AB389" i="52" s="1"/>
  <c r="X178" i="52"/>
  <c r="AB178" i="52" s="1"/>
  <c r="X390" i="52"/>
  <c r="AB390" i="52" s="1"/>
  <c r="X181" i="52"/>
  <c r="AB181" i="52" s="1"/>
  <c r="X184" i="52"/>
  <c r="AB184" i="52" s="1"/>
  <c r="X185" i="52"/>
  <c r="AB185" i="52" s="1"/>
  <c r="X188" i="52"/>
  <c r="AB188" i="52" s="1"/>
  <c r="X189" i="52"/>
  <c r="AB189" i="52" s="1"/>
  <c r="X193" i="52"/>
  <c r="AB193" i="52" s="1"/>
  <c r="X194" i="52"/>
  <c r="AB194" i="52" s="1"/>
  <c r="X197" i="52"/>
  <c r="AB197" i="52" s="1"/>
  <c r="X198" i="52"/>
  <c r="AB198" i="52" s="1"/>
  <c r="X201" i="52"/>
  <c r="AB201" i="52" s="1"/>
  <c r="X204" i="52"/>
  <c r="AB204" i="52" s="1"/>
  <c r="X209" i="52"/>
  <c r="AB209" i="52" s="1"/>
  <c r="X210" i="52"/>
  <c r="AB210" i="52" s="1"/>
  <c r="X213" i="52"/>
  <c r="AB213" i="52" s="1"/>
  <c r="X214" i="52"/>
  <c r="AB214" i="52" s="1"/>
  <c r="X217" i="52"/>
  <c r="AB217" i="52" s="1"/>
  <c r="X218" i="52"/>
  <c r="AB218" i="52" s="1"/>
  <c r="X221" i="52"/>
  <c r="AB221" i="52" s="1"/>
  <c r="X222" i="52"/>
  <c r="AB222" i="52" s="1"/>
  <c r="X225" i="52"/>
  <c r="AB225" i="52" s="1"/>
  <c r="X226" i="52"/>
  <c r="AB226" i="52" s="1"/>
  <c r="X229" i="52"/>
  <c r="AB229" i="52" s="1"/>
  <c r="X422" i="52"/>
  <c r="AB422" i="52" s="1"/>
  <c r="X425" i="52"/>
  <c r="AB425" i="52" s="1"/>
  <c r="X230" i="52"/>
  <c r="AB230" i="52" s="1"/>
  <c r="X233" i="52"/>
  <c r="AB233" i="52" s="1"/>
  <c r="X426" i="52"/>
  <c r="AB426" i="52" s="1"/>
  <c r="X429" i="52"/>
  <c r="AB429" i="52" s="1"/>
  <c r="X430" i="52"/>
  <c r="AB430" i="52" s="1"/>
  <c r="X433" i="52"/>
  <c r="AB433" i="52" s="1"/>
  <c r="X234" i="52"/>
  <c r="AB234" i="52" s="1"/>
  <c r="X237" i="52"/>
  <c r="AB237" i="52" s="1"/>
  <c r="X238" i="52"/>
  <c r="AB238" i="52" s="1"/>
  <c r="X435" i="52"/>
  <c r="AB435" i="52" s="1"/>
  <c r="X436" i="52"/>
  <c r="AB436" i="52" s="1"/>
  <c r="X242" i="52"/>
  <c r="AB242" i="52" s="1"/>
  <c r="X243" i="52"/>
  <c r="AB243" i="52" s="1"/>
  <c r="X245" i="52"/>
  <c r="AB245" i="52" s="1"/>
  <c r="X248" i="52"/>
  <c r="AB248" i="52" s="1"/>
  <c r="W258" i="52"/>
  <c r="X259" i="52"/>
  <c r="AB259" i="52" s="1"/>
  <c r="X264" i="52"/>
  <c r="AB264" i="52" s="1"/>
  <c r="AB268" i="52"/>
  <c r="W274" i="52"/>
  <c r="X275" i="52"/>
  <c r="AB275" i="52" s="1"/>
  <c r="X280" i="52"/>
  <c r="AB280" i="52" s="1"/>
  <c r="AB284" i="52"/>
  <c r="W290" i="52"/>
  <c r="X291" i="52"/>
  <c r="AB291" i="52" s="1"/>
  <c r="X296" i="52"/>
  <c r="AB296" i="52" s="1"/>
  <c r="W305" i="52"/>
  <c r="W313" i="52"/>
  <c r="X475" i="52"/>
  <c r="AB475" i="52" s="1"/>
  <c r="X499" i="52"/>
  <c r="AB499" i="52" s="1"/>
  <c r="W252" i="52"/>
  <c r="M252" i="52"/>
  <c r="W268" i="52"/>
  <c r="M268" i="52"/>
  <c r="W284" i="52"/>
  <c r="M284" i="52"/>
  <c r="W300" i="52"/>
  <c r="M300" i="52"/>
  <c r="R307" i="52"/>
  <c r="H307" i="52"/>
  <c r="M84" i="52"/>
  <c r="M87" i="52"/>
  <c r="M93" i="52"/>
  <c r="M100" i="52"/>
  <c r="M406" i="52"/>
  <c r="M409" i="52"/>
  <c r="M119" i="52"/>
  <c r="M125" i="52"/>
  <c r="M135" i="52"/>
  <c r="M412" i="52"/>
  <c r="M153" i="52"/>
  <c r="M161" i="52"/>
  <c r="M167" i="52"/>
  <c r="M169" i="52"/>
  <c r="M173" i="52"/>
  <c r="M177" i="52"/>
  <c r="M180" i="52"/>
  <c r="M183" i="52"/>
  <c r="M187" i="52"/>
  <c r="M192" i="52"/>
  <c r="M196" i="52"/>
  <c r="M200" i="52"/>
  <c r="M208" i="52"/>
  <c r="M212" i="52"/>
  <c r="M216" i="52"/>
  <c r="M220" i="52"/>
  <c r="M224" i="52"/>
  <c r="M228" i="52"/>
  <c r="M424" i="52"/>
  <c r="M232" i="52"/>
  <c r="M428" i="52"/>
  <c r="M432" i="52"/>
  <c r="M236" i="52"/>
  <c r="M434" i="52"/>
  <c r="M241" i="52"/>
  <c r="X244" i="52"/>
  <c r="AB244" i="52" s="1"/>
  <c r="W250" i="52"/>
  <c r="X256" i="52"/>
  <c r="AB256" i="52" s="1"/>
  <c r="W266" i="52"/>
  <c r="X272" i="52"/>
  <c r="AB272" i="52" s="1"/>
  <c r="W282" i="52"/>
  <c r="X288" i="52"/>
  <c r="AB288" i="52" s="1"/>
  <c r="W298" i="52"/>
  <c r="W301" i="52"/>
  <c r="W309" i="52"/>
  <c r="X491" i="52"/>
  <c r="AB491" i="52" s="1"/>
  <c r="X519" i="52"/>
  <c r="AB519" i="52" s="1"/>
  <c r="X559" i="52"/>
  <c r="AB559" i="52" s="1"/>
  <c r="H162" i="52"/>
  <c r="H387" i="52"/>
  <c r="H171" i="52"/>
  <c r="H175" i="52"/>
  <c r="H178" i="52"/>
  <c r="H181" i="52"/>
  <c r="H185" i="52"/>
  <c r="H189" i="52"/>
  <c r="H194" i="52"/>
  <c r="H198" i="52"/>
  <c r="H204" i="52"/>
  <c r="H210" i="52"/>
  <c r="H214" i="52"/>
  <c r="H218" i="52"/>
  <c r="H222" i="52"/>
  <c r="H226" i="52"/>
  <c r="H422" i="52"/>
  <c r="H230" i="52"/>
  <c r="H426" i="52"/>
  <c r="H430" i="52"/>
  <c r="H234" i="52"/>
  <c r="H238" i="52"/>
  <c r="H436" i="52"/>
  <c r="H243" i="52"/>
  <c r="H246" i="52"/>
  <c r="M253" i="52"/>
  <c r="H254" i="52"/>
  <c r="M261" i="52"/>
  <c r="H262" i="52"/>
  <c r="M269" i="52"/>
  <c r="H270" i="52"/>
  <c r="M277" i="52"/>
  <c r="H278" i="52"/>
  <c r="M285" i="52"/>
  <c r="H286" i="52"/>
  <c r="M293" i="52"/>
  <c r="H294" i="52"/>
  <c r="M439" i="52"/>
  <c r="H440" i="52"/>
  <c r="M314" i="52"/>
  <c r="X473" i="52"/>
  <c r="AB473" i="52" s="1"/>
  <c r="X495" i="52"/>
  <c r="AB495" i="52" s="1"/>
  <c r="X517" i="52"/>
  <c r="AB517" i="52" s="1"/>
  <c r="X557" i="52"/>
  <c r="AB557" i="52" s="1"/>
  <c r="X565" i="52"/>
  <c r="AB565" i="52" s="1"/>
  <c r="X314" i="52"/>
  <c r="AB314" i="52" s="1"/>
  <c r="H314" i="52"/>
  <c r="W318" i="52"/>
  <c r="M318" i="52"/>
  <c r="R318" i="52"/>
  <c r="H318" i="52"/>
  <c r="W447" i="52"/>
  <c r="M447" i="52"/>
  <c r="R447" i="52"/>
  <c r="H447" i="52"/>
  <c r="W322" i="52"/>
  <c r="M322" i="52"/>
  <c r="R322" i="52"/>
  <c r="H322" i="52"/>
  <c r="W326" i="52"/>
  <c r="M326" i="52"/>
  <c r="R326" i="52"/>
  <c r="H326" i="52"/>
  <c r="W330" i="52"/>
  <c r="M330" i="52"/>
  <c r="R330" i="52"/>
  <c r="H330" i="52"/>
  <c r="W334" i="52"/>
  <c r="M334" i="52"/>
  <c r="R334" i="52"/>
  <c r="H334" i="52"/>
  <c r="W338" i="52"/>
  <c r="M338" i="52"/>
  <c r="R338" i="52"/>
  <c r="H338" i="52"/>
  <c r="W449" i="52"/>
  <c r="M449" i="52"/>
  <c r="R449" i="52"/>
  <c r="H449" i="52"/>
  <c r="W345" i="52"/>
  <c r="M345" i="52"/>
  <c r="R345" i="52"/>
  <c r="H345" i="52"/>
  <c r="W349" i="52"/>
  <c r="M349" i="52"/>
  <c r="R349" i="52"/>
  <c r="H349" i="52"/>
  <c r="W353" i="52"/>
  <c r="M353" i="52"/>
  <c r="R353" i="52"/>
  <c r="H353" i="52"/>
  <c r="W357" i="52"/>
  <c r="M357" i="52"/>
  <c r="R357" i="52"/>
  <c r="H357" i="52"/>
  <c r="W452" i="52"/>
  <c r="M452" i="52"/>
  <c r="R452" i="52"/>
  <c r="H452" i="52"/>
  <c r="W361" i="52"/>
  <c r="M361" i="52"/>
  <c r="R361" i="52"/>
  <c r="H361" i="52"/>
  <c r="W364" i="52"/>
  <c r="M364" i="52"/>
  <c r="R364" i="52"/>
  <c r="H364" i="52"/>
  <c r="W368" i="52"/>
  <c r="M368" i="52"/>
  <c r="R368" i="52"/>
  <c r="H368" i="52"/>
  <c r="W372" i="52"/>
  <c r="M372" i="52"/>
  <c r="R372" i="52"/>
  <c r="H372" i="52"/>
  <c r="W375" i="52"/>
  <c r="M375" i="52"/>
  <c r="R375" i="52"/>
  <c r="H375" i="52"/>
  <c r="W437" i="52"/>
  <c r="M437" i="52"/>
  <c r="R437" i="52"/>
  <c r="H437" i="52"/>
  <c r="W245" i="52"/>
  <c r="X246" i="52"/>
  <c r="AB246" i="52" s="1"/>
  <c r="W253" i="52"/>
  <c r="X254" i="52"/>
  <c r="AB254" i="52" s="1"/>
  <c r="W261" i="52"/>
  <c r="X262" i="52"/>
  <c r="AB262" i="52" s="1"/>
  <c r="W269" i="52"/>
  <c r="X270" i="52"/>
  <c r="AB270" i="52" s="1"/>
  <c r="W277" i="52"/>
  <c r="X278" i="52"/>
  <c r="AB278" i="52" s="1"/>
  <c r="W285" i="52"/>
  <c r="X286" i="52"/>
  <c r="AB286" i="52" s="1"/>
  <c r="W293" i="52"/>
  <c r="X294" i="52"/>
  <c r="AB294" i="52" s="1"/>
  <c r="W439" i="52"/>
  <c r="X440" i="52"/>
  <c r="AB440" i="52" s="1"/>
  <c r="X443" i="52"/>
  <c r="AB443" i="52" s="1"/>
  <c r="X302" i="52"/>
  <c r="AB302" i="52" s="1"/>
  <c r="X304" i="52"/>
  <c r="AB304" i="52" s="1"/>
  <c r="X306" i="52"/>
  <c r="AB306" i="52" s="1"/>
  <c r="X308" i="52"/>
  <c r="AB308" i="52" s="1"/>
  <c r="X310" i="52"/>
  <c r="AB310" i="52" s="1"/>
  <c r="X312" i="52"/>
  <c r="AB312" i="52" s="1"/>
  <c r="X471" i="52"/>
  <c r="AB471" i="52" s="1"/>
  <c r="X493" i="52"/>
  <c r="AB493" i="52" s="1"/>
  <c r="X515" i="52"/>
  <c r="AB515" i="52" s="1"/>
  <c r="X563" i="52"/>
  <c r="AB563" i="52" s="1"/>
  <c r="X315" i="52"/>
  <c r="AB315" i="52" s="1"/>
  <c r="X317" i="52"/>
  <c r="AB317" i="52" s="1"/>
  <c r="X319" i="52"/>
  <c r="AB319" i="52" s="1"/>
  <c r="X446" i="52"/>
  <c r="AB446" i="52" s="1"/>
  <c r="X448" i="52"/>
  <c r="AB448" i="52" s="1"/>
  <c r="X321" i="52"/>
  <c r="AB321" i="52" s="1"/>
  <c r="X323" i="52"/>
  <c r="AB323" i="52" s="1"/>
  <c r="X325" i="52"/>
  <c r="AB325" i="52" s="1"/>
  <c r="X327" i="52"/>
  <c r="AB327" i="52" s="1"/>
  <c r="X329" i="52"/>
  <c r="AB329" i="52" s="1"/>
  <c r="X331" i="52"/>
  <c r="AB331" i="52" s="1"/>
  <c r="X333" i="52"/>
  <c r="AB333" i="52" s="1"/>
  <c r="X335" i="52"/>
  <c r="AB335" i="52" s="1"/>
  <c r="X337" i="52"/>
  <c r="AB337" i="52" s="1"/>
  <c r="X339" i="52"/>
  <c r="AB339" i="52" s="1"/>
  <c r="X341" i="52"/>
  <c r="AB341" i="52" s="1"/>
  <c r="X342" i="52"/>
  <c r="AB342" i="52" s="1"/>
  <c r="X344" i="52"/>
  <c r="AB344" i="52" s="1"/>
  <c r="X346" i="52"/>
  <c r="AB346" i="52" s="1"/>
  <c r="X348" i="52"/>
  <c r="AB348" i="52" s="1"/>
  <c r="X350" i="52"/>
  <c r="AB350" i="52" s="1"/>
  <c r="X352" i="52"/>
  <c r="AB352" i="52" s="1"/>
  <c r="X354" i="52"/>
  <c r="AB354" i="52" s="1"/>
  <c r="X356" i="52"/>
  <c r="AB356" i="52" s="1"/>
  <c r="X450" i="52"/>
  <c r="AB450" i="52" s="1"/>
  <c r="X358" i="52"/>
  <c r="AB358" i="52" s="1"/>
  <c r="X359" i="52"/>
  <c r="AB359" i="52" s="1"/>
  <c r="X453" i="52"/>
  <c r="AB453" i="52" s="1"/>
  <c r="X454" i="52"/>
  <c r="AB454" i="52" s="1"/>
  <c r="X363" i="52"/>
  <c r="AB363" i="52" s="1"/>
  <c r="X365" i="52"/>
  <c r="AB365" i="52" s="1"/>
  <c r="X367" i="52"/>
  <c r="AB367" i="52" s="1"/>
  <c r="X369" i="52"/>
  <c r="AB369" i="52" s="1"/>
  <c r="X371" i="52"/>
  <c r="AB371" i="52" s="1"/>
  <c r="X373" i="52"/>
  <c r="AB373" i="52" s="1"/>
  <c r="X444" i="52"/>
  <c r="AB444" i="52" s="1"/>
  <c r="X376" i="52"/>
  <c r="AB376" i="52" s="1"/>
  <c r="X378" i="52"/>
  <c r="AB378" i="52" s="1"/>
  <c r="X438" i="52"/>
  <c r="AB438" i="52" s="1"/>
  <c r="X468" i="52"/>
  <c r="AB468" i="52" s="1"/>
  <c r="X472" i="52"/>
  <c r="AB472" i="52" s="1"/>
  <c r="X476" i="52"/>
  <c r="AB476" i="52" s="1"/>
  <c r="X492" i="52"/>
  <c r="AB492" i="52" s="1"/>
  <c r="X496" i="52"/>
  <c r="AB496" i="52" s="1"/>
  <c r="X512" i="52"/>
  <c r="AB512" i="52" s="1"/>
  <c r="X516" i="52"/>
  <c r="AB516" i="52" s="1"/>
  <c r="X520" i="52"/>
  <c r="AB520" i="52" s="1"/>
  <c r="X558" i="52"/>
  <c r="AB558" i="52" s="1"/>
  <c r="X562" i="52"/>
  <c r="AB562" i="52" s="1"/>
  <c r="X470" i="52"/>
  <c r="AB470" i="52" s="1"/>
  <c r="X474" i="52"/>
  <c r="AB474" i="52" s="1"/>
  <c r="X490" i="52"/>
  <c r="AB490" i="52" s="1"/>
  <c r="X494" i="52"/>
  <c r="AB494" i="52" s="1"/>
  <c r="X498" i="52"/>
  <c r="AB498" i="52" s="1"/>
  <c r="X514" i="52"/>
  <c r="AB514" i="52" s="1"/>
  <c r="X518" i="52"/>
  <c r="AB518" i="52" s="1"/>
  <c r="X556" i="52"/>
  <c r="AB556" i="52" s="1"/>
  <c r="X560" i="52"/>
  <c r="AB560" i="52" s="1"/>
  <c r="X564" i="52"/>
  <c r="AB564" i="52" s="1"/>
  <c r="AA578" i="52" l="1"/>
  <c r="G583" i="52"/>
  <c r="G585" i="52" s="1"/>
  <c r="L583" i="52"/>
  <c r="G584" i="53"/>
  <c r="Q583" i="52"/>
  <c r="V583" i="52"/>
  <c r="V585" i="52" s="1"/>
  <c r="G585" i="53"/>
  <c r="L585" i="53"/>
  <c r="V585" i="53"/>
  <c r="AA578" i="53"/>
  <c r="L585" i="52"/>
  <c r="AA579" i="52" l="1"/>
  <c r="AA580" i="52" s="1"/>
  <c r="Q585" i="53"/>
  <c r="AA579" i="53"/>
  <c r="AA580" i="53" s="1"/>
  <c r="Q585" i="52"/>
  <c r="AA207" i="42" l="1"/>
  <c r="AA207" i="45"/>
  <c r="AA207" i="47"/>
  <c r="AA207" i="48"/>
  <c r="AA207" i="50"/>
  <c r="AA207" i="51"/>
  <c r="AA207" i="43"/>
  <c r="AA438" i="42"/>
  <c r="AA437" i="42"/>
  <c r="AA378" i="42"/>
  <c r="AA377" i="42"/>
  <c r="AA376" i="42"/>
  <c r="AA375" i="42"/>
  <c r="AA444" i="42"/>
  <c r="AA374" i="42"/>
  <c r="AA373" i="42"/>
  <c r="AA372" i="42"/>
  <c r="AA371" i="42"/>
  <c r="AA370" i="42"/>
  <c r="AA369" i="42"/>
  <c r="AA368" i="42"/>
  <c r="AA367" i="42"/>
  <c r="AA366" i="42"/>
  <c r="AA365" i="42"/>
  <c r="AA364" i="42"/>
  <c r="AA363" i="42"/>
  <c r="AA362" i="42"/>
  <c r="AA454" i="42"/>
  <c r="AA361" i="42"/>
  <c r="AA453" i="42"/>
  <c r="AA360" i="42"/>
  <c r="AA359" i="42"/>
  <c r="AA452" i="42"/>
  <c r="AA358" i="42"/>
  <c r="AA451" i="42"/>
  <c r="AA450" i="42"/>
  <c r="AA357" i="42"/>
  <c r="AA356" i="42"/>
  <c r="AA355" i="42"/>
  <c r="AA354" i="42"/>
  <c r="AA353" i="42"/>
  <c r="AA352" i="42"/>
  <c r="AA351" i="42"/>
  <c r="AA350" i="42"/>
  <c r="AA349" i="42"/>
  <c r="AA348" i="42"/>
  <c r="AA347" i="42"/>
  <c r="AA346" i="42"/>
  <c r="AA345" i="42"/>
  <c r="AA344" i="42"/>
  <c r="AA343" i="42"/>
  <c r="AA342" i="42"/>
  <c r="AA449" i="42"/>
  <c r="AA341" i="42"/>
  <c r="AA340" i="42"/>
  <c r="AA339" i="42"/>
  <c r="AA338" i="42"/>
  <c r="AA337" i="42"/>
  <c r="AA336" i="42"/>
  <c r="AA335" i="42"/>
  <c r="AA334" i="42"/>
  <c r="AA333" i="42"/>
  <c r="AA332" i="42"/>
  <c r="AA331" i="42"/>
  <c r="AA330" i="42"/>
  <c r="AA329" i="42"/>
  <c r="AA328" i="42"/>
  <c r="AA327" i="42"/>
  <c r="AA326" i="42"/>
  <c r="AA325" i="42"/>
  <c r="AA324" i="42"/>
  <c r="AA323" i="42"/>
  <c r="AA322" i="42"/>
  <c r="AA321" i="42"/>
  <c r="AA320" i="42"/>
  <c r="AA448" i="42"/>
  <c r="AA447" i="42"/>
  <c r="AA446" i="42"/>
  <c r="AA445" i="42"/>
  <c r="AA319" i="42"/>
  <c r="AA318" i="42"/>
  <c r="AA317" i="42"/>
  <c r="AA316" i="42"/>
  <c r="AA315" i="42"/>
  <c r="AA314" i="42"/>
  <c r="AA313" i="42"/>
  <c r="AA312" i="42"/>
  <c r="AA311" i="42"/>
  <c r="AA310" i="42"/>
  <c r="AA309" i="42"/>
  <c r="AA308" i="42"/>
  <c r="AA307" i="42"/>
  <c r="AA306" i="42"/>
  <c r="AA305" i="42"/>
  <c r="AA304" i="42"/>
  <c r="AA303" i="42"/>
  <c r="AA302" i="42"/>
  <c r="AA301" i="42"/>
  <c r="AA443" i="42"/>
  <c r="AA442" i="42"/>
  <c r="AA441" i="42"/>
  <c r="AA440" i="42"/>
  <c r="AA439" i="42"/>
  <c r="AA300" i="42"/>
  <c r="AA299" i="42"/>
  <c r="AA298" i="42"/>
  <c r="AA297" i="42"/>
  <c r="AA296" i="42"/>
  <c r="AA295" i="42"/>
  <c r="AA294" i="42"/>
  <c r="AA293" i="42"/>
  <c r="AA292" i="42"/>
  <c r="AA291" i="42"/>
  <c r="AA290" i="42"/>
  <c r="AA289" i="42"/>
  <c r="AA288" i="42"/>
  <c r="AA287" i="42"/>
  <c r="AA286" i="42"/>
  <c r="AA285" i="42"/>
  <c r="AA284" i="42"/>
  <c r="AA283" i="42"/>
  <c r="AA282" i="42"/>
  <c r="AA281" i="42"/>
  <c r="AA280" i="42"/>
  <c r="AA279" i="42"/>
  <c r="AA278" i="42"/>
  <c r="AA277" i="42"/>
  <c r="AA276" i="42"/>
  <c r="AA275" i="42"/>
  <c r="AA274" i="42"/>
  <c r="AA273" i="42"/>
  <c r="AA272" i="42"/>
  <c r="AA271" i="42"/>
  <c r="AA270" i="42"/>
  <c r="AA269" i="42"/>
  <c r="AA268" i="42"/>
  <c r="AA267" i="42"/>
  <c r="AA266" i="42"/>
  <c r="AA265" i="42"/>
  <c r="AA264" i="42"/>
  <c r="AA263" i="42"/>
  <c r="AA262" i="42"/>
  <c r="AA261" i="42"/>
  <c r="AA260" i="42"/>
  <c r="AA259" i="42"/>
  <c r="AA258" i="42"/>
  <c r="AA257" i="42"/>
  <c r="AA256" i="42"/>
  <c r="AA255" i="42"/>
  <c r="AA254" i="42"/>
  <c r="AA253" i="42"/>
  <c r="AA252" i="42"/>
  <c r="AA251" i="42"/>
  <c r="AA250" i="42"/>
  <c r="AA249" i="42"/>
  <c r="AA248" i="42"/>
  <c r="AA247" i="42"/>
  <c r="AA246" i="42"/>
  <c r="AA245" i="42"/>
  <c r="AA244" i="42"/>
  <c r="AA243" i="42"/>
  <c r="AA242" i="42"/>
  <c r="AA241" i="42"/>
  <c r="AA240" i="42"/>
  <c r="AA436" i="42"/>
  <c r="AA435" i="42"/>
  <c r="AA434" i="42"/>
  <c r="AA239" i="42"/>
  <c r="AA238" i="42"/>
  <c r="AA237" i="42"/>
  <c r="AA236" i="42"/>
  <c r="AA235" i="42"/>
  <c r="AA234" i="42"/>
  <c r="AA433" i="42"/>
  <c r="AA432" i="42"/>
  <c r="AA431" i="42"/>
  <c r="AA430" i="42"/>
  <c r="AA429" i="42"/>
  <c r="AA428" i="42"/>
  <c r="AA427" i="42"/>
  <c r="AA426" i="42"/>
  <c r="AA233" i="42"/>
  <c r="AA232" i="42"/>
  <c r="AA231" i="42"/>
  <c r="AA230" i="42"/>
  <c r="AA425" i="42"/>
  <c r="AA424" i="42"/>
  <c r="AA423" i="42"/>
  <c r="AA422" i="42"/>
  <c r="AA229" i="42"/>
  <c r="AA228" i="42"/>
  <c r="AA227" i="42"/>
  <c r="AA226" i="42"/>
  <c r="AA225" i="42"/>
  <c r="AA224" i="42"/>
  <c r="AA223" i="42"/>
  <c r="AA222" i="42"/>
  <c r="AA221" i="42"/>
  <c r="AA220" i="42"/>
  <c r="AA219" i="42"/>
  <c r="AA218" i="42"/>
  <c r="AA217" i="42"/>
  <c r="AA216" i="42"/>
  <c r="AA215" i="42"/>
  <c r="AA214" i="42"/>
  <c r="AA213" i="42"/>
  <c r="AA212" i="42"/>
  <c r="AA211" i="42"/>
  <c r="AA210" i="42"/>
  <c r="AA209" i="42"/>
  <c r="AA208" i="42"/>
  <c r="AA438" i="45"/>
  <c r="AA437" i="45"/>
  <c r="AA378" i="45"/>
  <c r="AA377" i="45"/>
  <c r="AA376" i="45"/>
  <c r="AA375" i="45"/>
  <c r="AA444" i="45"/>
  <c r="AA374" i="45"/>
  <c r="AA373" i="45"/>
  <c r="AA372" i="45"/>
  <c r="AA371" i="45"/>
  <c r="AA370" i="45"/>
  <c r="AA369" i="45"/>
  <c r="AA368" i="45"/>
  <c r="AA367" i="45"/>
  <c r="AA366" i="45"/>
  <c r="AA365" i="45"/>
  <c r="AA364" i="45"/>
  <c r="AA363" i="45"/>
  <c r="AA362" i="45"/>
  <c r="AA454" i="45"/>
  <c r="AA361" i="45"/>
  <c r="AA453" i="45"/>
  <c r="AA360" i="45"/>
  <c r="AA359" i="45"/>
  <c r="AA452" i="45"/>
  <c r="AA358" i="45"/>
  <c r="AA451" i="45"/>
  <c r="AA450" i="45"/>
  <c r="AA357" i="45"/>
  <c r="AA356" i="45"/>
  <c r="AA355" i="45"/>
  <c r="AA354" i="45"/>
  <c r="AA353" i="45"/>
  <c r="AA352" i="45"/>
  <c r="AA351" i="45"/>
  <c r="AA350" i="45"/>
  <c r="AA349" i="45"/>
  <c r="AA348" i="45"/>
  <c r="AA347" i="45"/>
  <c r="AA346" i="45"/>
  <c r="AA345" i="45"/>
  <c r="AA344" i="45"/>
  <c r="AA343" i="45"/>
  <c r="AA342" i="45"/>
  <c r="AA449" i="45"/>
  <c r="AA341" i="45"/>
  <c r="AA340" i="45"/>
  <c r="AA339" i="45"/>
  <c r="AA338" i="45"/>
  <c r="AA337" i="45"/>
  <c r="AA336" i="45"/>
  <c r="AA335" i="45"/>
  <c r="AA334" i="45"/>
  <c r="AA333" i="45"/>
  <c r="AA332" i="45"/>
  <c r="AA331" i="45"/>
  <c r="AA330" i="45"/>
  <c r="AA329" i="45"/>
  <c r="AA328" i="45"/>
  <c r="AA327" i="45"/>
  <c r="AA326" i="45"/>
  <c r="AA325" i="45"/>
  <c r="AA324" i="45"/>
  <c r="AA323" i="45"/>
  <c r="AA322" i="45"/>
  <c r="AA321" i="45"/>
  <c r="AA320" i="45"/>
  <c r="AA448" i="45"/>
  <c r="AA447" i="45"/>
  <c r="AA446" i="45"/>
  <c r="AA445" i="45"/>
  <c r="AA319" i="45"/>
  <c r="AA318" i="45"/>
  <c r="AA317" i="45"/>
  <c r="AA316" i="45"/>
  <c r="AA315" i="45"/>
  <c r="AA314" i="45"/>
  <c r="AA313" i="45"/>
  <c r="AA312" i="45"/>
  <c r="AA311" i="45"/>
  <c r="AA310" i="45"/>
  <c r="AA309" i="45"/>
  <c r="AA308" i="45"/>
  <c r="AA307" i="45"/>
  <c r="AA306" i="45"/>
  <c r="AA305" i="45"/>
  <c r="AA304" i="45"/>
  <c r="AA303" i="45"/>
  <c r="AA302" i="45"/>
  <c r="AA301" i="45"/>
  <c r="AA443" i="45"/>
  <c r="AA442" i="45"/>
  <c r="AA441" i="45"/>
  <c r="AA440" i="45"/>
  <c r="AA439" i="45"/>
  <c r="AA300" i="45"/>
  <c r="AA299" i="45"/>
  <c r="AA298" i="45"/>
  <c r="AA297" i="45"/>
  <c r="AA296" i="45"/>
  <c r="AA295" i="45"/>
  <c r="AA294" i="45"/>
  <c r="AA293" i="45"/>
  <c r="AA292" i="45"/>
  <c r="AA291" i="45"/>
  <c r="AA290" i="45"/>
  <c r="AA289" i="45"/>
  <c r="AA288" i="45"/>
  <c r="AA287" i="45"/>
  <c r="AA286" i="45"/>
  <c r="AA285" i="45"/>
  <c r="AA284" i="45"/>
  <c r="AA283" i="45"/>
  <c r="AA282" i="45"/>
  <c r="AA281" i="45"/>
  <c r="AA280" i="45"/>
  <c r="AA279" i="45"/>
  <c r="AA278" i="45"/>
  <c r="AA277" i="45"/>
  <c r="AA276" i="45"/>
  <c r="AA275" i="45"/>
  <c r="AA274" i="45"/>
  <c r="AA273" i="45"/>
  <c r="AA272" i="45"/>
  <c r="AA271" i="45"/>
  <c r="AA270" i="45"/>
  <c r="AA269" i="45"/>
  <c r="AA268" i="45"/>
  <c r="AA267" i="45"/>
  <c r="AA266" i="45"/>
  <c r="AA265" i="45"/>
  <c r="AA264" i="45"/>
  <c r="AA263" i="45"/>
  <c r="AA262" i="45"/>
  <c r="AA261" i="45"/>
  <c r="AA260" i="45"/>
  <c r="AA259" i="45"/>
  <c r="AA258" i="45"/>
  <c r="AA257" i="45"/>
  <c r="AA256" i="45"/>
  <c r="AA255" i="45"/>
  <c r="AA254" i="45"/>
  <c r="AA253" i="45"/>
  <c r="AA252" i="45"/>
  <c r="AA251" i="45"/>
  <c r="AA250" i="45"/>
  <c r="AA249" i="45"/>
  <c r="AA248" i="45"/>
  <c r="AA247" i="45"/>
  <c r="AA246" i="45"/>
  <c r="AA245" i="45"/>
  <c r="AA244" i="45"/>
  <c r="AA243" i="45"/>
  <c r="AA242" i="45"/>
  <c r="AA241" i="45"/>
  <c r="AA240" i="45"/>
  <c r="AA436" i="45"/>
  <c r="AA435" i="45"/>
  <c r="AA434" i="45"/>
  <c r="AA239" i="45"/>
  <c r="AA238" i="45"/>
  <c r="AA237" i="45"/>
  <c r="AA236" i="45"/>
  <c r="AA235" i="45"/>
  <c r="AA234" i="45"/>
  <c r="AA433" i="45"/>
  <c r="AA432" i="45"/>
  <c r="AA431" i="45"/>
  <c r="AA430" i="45"/>
  <c r="AA429" i="45"/>
  <c r="AA428" i="45"/>
  <c r="AA427" i="45"/>
  <c r="AA426" i="45"/>
  <c r="AA233" i="45"/>
  <c r="AA232" i="45"/>
  <c r="AA231" i="45"/>
  <c r="AA230" i="45"/>
  <c r="AA425" i="45"/>
  <c r="AA424" i="45"/>
  <c r="AA423" i="45"/>
  <c r="AA422" i="45"/>
  <c r="AA229" i="45"/>
  <c r="AA228" i="45"/>
  <c r="AA227" i="45"/>
  <c r="AA226" i="45"/>
  <c r="AA225" i="45"/>
  <c r="AA224" i="45"/>
  <c r="AA223" i="45"/>
  <c r="AA222" i="45"/>
  <c r="AA221" i="45"/>
  <c r="AA220" i="45"/>
  <c r="AA219" i="45"/>
  <c r="AA218" i="45"/>
  <c r="AA217" i="45"/>
  <c r="AA216" i="45"/>
  <c r="AA215" i="45"/>
  <c r="AA214" i="45"/>
  <c r="AA213" i="45"/>
  <c r="AA212" i="45"/>
  <c r="AA211" i="45"/>
  <c r="AA210" i="45"/>
  <c r="AA209" i="45"/>
  <c r="AA208" i="45"/>
  <c r="AA438" i="47"/>
  <c r="AA437" i="47"/>
  <c r="AA378" i="47"/>
  <c r="AA377" i="47"/>
  <c r="AA376" i="47"/>
  <c r="AA375" i="47"/>
  <c r="AA444" i="47"/>
  <c r="AA374" i="47"/>
  <c r="AA373" i="47"/>
  <c r="AA372" i="47"/>
  <c r="AA371" i="47"/>
  <c r="AA370" i="47"/>
  <c r="AA369" i="47"/>
  <c r="AA368" i="47"/>
  <c r="AA367" i="47"/>
  <c r="AA366" i="47"/>
  <c r="AA365" i="47"/>
  <c r="AA364" i="47"/>
  <c r="AA363" i="47"/>
  <c r="AA362" i="47"/>
  <c r="AA454" i="47"/>
  <c r="AA361" i="47"/>
  <c r="AA453" i="47"/>
  <c r="AA360" i="47"/>
  <c r="AA359" i="47"/>
  <c r="AA452" i="47"/>
  <c r="AA358" i="47"/>
  <c r="AA451" i="47"/>
  <c r="AA450" i="47"/>
  <c r="AA357" i="47"/>
  <c r="AA356" i="47"/>
  <c r="AA355" i="47"/>
  <c r="AA354" i="47"/>
  <c r="AA353" i="47"/>
  <c r="AA352" i="47"/>
  <c r="AA351" i="47"/>
  <c r="AA350" i="47"/>
  <c r="AA349" i="47"/>
  <c r="AA348" i="47"/>
  <c r="AA347" i="47"/>
  <c r="AA346" i="47"/>
  <c r="AA345" i="47"/>
  <c r="AA344" i="47"/>
  <c r="AA343" i="47"/>
  <c r="AA342" i="47"/>
  <c r="AA449" i="47"/>
  <c r="AA341" i="47"/>
  <c r="AA340" i="47"/>
  <c r="AA339" i="47"/>
  <c r="AA338" i="47"/>
  <c r="AA337" i="47"/>
  <c r="AA336" i="47"/>
  <c r="AA335" i="47"/>
  <c r="AA334" i="47"/>
  <c r="AA333" i="47"/>
  <c r="AA332" i="47"/>
  <c r="AA331" i="47"/>
  <c r="AA330" i="47"/>
  <c r="AA329" i="47"/>
  <c r="AA328" i="47"/>
  <c r="AA327" i="47"/>
  <c r="AA326" i="47"/>
  <c r="AA325" i="47"/>
  <c r="AA324" i="47"/>
  <c r="AA323" i="47"/>
  <c r="AA322" i="47"/>
  <c r="AA321" i="47"/>
  <c r="AA320" i="47"/>
  <c r="AA448" i="47"/>
  <c r="AA447" i="47"/>
  <c r="AA446" i="47"/>
  <c r="AA445" i="47"/>
  <c r="AA319" i="47"/>
  <c r="AA318" i="47"/>
  <c r="AA317" i="47"/>
  <c r="AA316" i="47"/>
  <c r="AA315" i="47"/>
  <c r="AA314" i="47"/>
  <c r="AA313" i="47"/>
  <c r="AA312" i="47"/>
  <c r="AA311" i="47"/>
  <c r="AA310" i="47"/>
  <c r="AA309" i="47"/>
  <c r="AA308" i="47"/>
  <c r="AA307" i="47"/>
  <c r="AA306" i="47"/>
  <c r="AA305" i="47"/>
  <c r="AA304" i="47"/>
  <c r="AA303" i="47"/>
  <c r="AA302" i="47"/>
  <c r="AA301" i="47"/>
  <c r="AA443" i="47"/>
  <c r="AA442" i="47"/>
  <c r="AA441" i="47"/>
  <c r="AA440" i="47"/>
  <c r="AA439" i="47"/>
  <c r="AA300" i="47"/>
  <c r="AA299" i="47"/>
  <c r="AA298" i="47"/>
  <c r="AA297" i="47"/>
  <c r="AA296" i="47"/>
  <c r="AA295" i="47"/>
  <c r="AA294" i="47"/>
  <c r="AA293" i="47"/>
  <c r="AA292" i="47"/>
  <c r="AA291" i="47"/>
  <c r="AA290" i="47"/>
  <c r="AA289" i="47"/>
  <c r="AA288" i="47"/>
  <c r="AA287" i="47"/>
  <c r="AA286" i="47"/>
  <c r="AA285" i="47"/>
  <c r="AA284" i="47"/>
  <c r="AA283" i="47"/>
  <c r="AA282" i="47"/>
  <c r="AA281" i="47"/>
  <c r="AA280" i="47"/>
  <c r="AA279" i="47"/>
  <c r="AA278" i="47"/>
  <c r="AA277" i="47"/>
  <c r="AA276" i="47"/>
  <c r="AA275" i="47"/>
  <c r="AA274" i="47"/>
  <c r="AA273" i="47"/>
  <c r="AA272" i="47"/>
  <c r="AA271" i="47"/>
  <c r="AA270" i="47"/>
  <c r="AA269" i="47"/>
  <c r="AA268" i="47"/>
  <c r="AA267" i="47"/>
  <c r="AA266" i="47"/>
  <c r="AA265" i="47"/>
  <c r="AA264" i="47"/>
  <c r="AA263" i="47"/>
  <c r="AA262" i="47"/>
  <c r="AA261" i="47"/>
  <c r="AA260" i="47"/>
  <c r="AA259" i="47"/>
  <c r="AA258" i="47"/>
  <c r="AA257" i="47"/>
  <c r="AA256" i="47"/>
  <c r="AA255" i="47"/>
  <c r="AA254" i="47"/>
  <c r="AA253" i="47"/>
  <c r="AA252" i="47"/>
  <c r="AA251" i="47"/>
  <c r="AA250" i="47"/>
  <c r="AA249" i="47"/>
  <c r="AA248" i="47"/>
  <c r="AA247" i="47"/>
  <c r="AA246" i="47"/>
  <c r="AA245" i="47"/>
  <c r="AA244" i="47"/>
  <c r="AA243" i="47"/>
  <c r="AA242" i="47"/>
  <c r="AA241" i="47"/>
  <c r="AA240" i="47"/>
  <c r="AA436" i="47"/>
  <c r="AA435" i="47"/>
  <c r="AA434" i="47"/>
  <c r="AA239" i="47"/>
  <c r="AA238" i="47"/>
  <c r="AA237" i="47"/>
  <c r="AA236" i="47"/>
  <c r="AA235" i="47"/>
  <c r="AA234" i="47"/>
  <c r="AA433" i="47"/>
  <c r="AA432" i="47"/>
  <c r="AA431" i="47"/>
  <c r="AA430" i="47"/>
  <c r="AA429" i="47"/>
  <c r="AA428" i="47"/>
  <c r="AA427" i="47"/>
  <c r="AA426" i="47"/>
  <c r="AA233" i="47"/>
  <c r="AA232" i="47"/>
  <c r="AA231" i="47"/>
  <c r="AA230" i="47"/>
  <c r="AA425" i="47"/>
  <c r="AA424" i="47"/>
  <c r="AA423" i="47"/>
  <c r="AA422" i="47"/>
  <c r="AA229" i="47"/>
  <c r="AA228" i="47"/>
  <c r="AA227" i="47"/>
  <c r="AA226" i="47"/>
  <c r="AA225" i="47"/>
  <c r="AA224" i="47"/>
  <c r="AA223" i="47"/>
  <c r="AA222" i="47"/>
  <c r="AA221" i="47"/>
  <c r="AA220" i="47"/>
  <c r="AA219" i="47"/>
  <c r="AA218" i="47"/>
  <c r="AA217" i="47"/>
  <c r="AA216" i="47"/>
  <c r="AA215" i="47"/>
  <c r="AA214" i="47"/>
  <c r="AA213" i="47"/>
  <c r="AA212" i="47"/>
  <c r="AA211" i="47"/>
  <c r="AA210" i="47"/>
  <c r="AA209" i="47"/>
  <c r="AA208" i="47"/>
  <c r="AA438" i="48"/>
  <c r="AA437" i="48"/>
  <c r="AA378" i="48"/>
  <c r="AA377" i="48"/>
  <c r="AA376" i="48"/>
  <c r="AA375" i="48"/>
  <c r="AA444" i="48"/>
  <c r="AA374" i="48"/>
  <c r="AA373" i="48"/>
  <c r="AA372" i="48"/>
  <c r="AA371" i="48"/>
  <c r="AA370" i="48"/>
  <c r="AA369" i="48"/>
  <c r="AA368" i="48"/>
  <c r="AA367" i="48"/>
  <c r="AA366" i="48"/>
  <c r="AA365" i="48"/>
  <c r="AA364" i="48"/>
  <c r="AA363" i="48"/>
  <c r="AA362" i="48"/>
  <c r="AA454" i="48"/>
  <c r="AA361" i="48"/>
  <c r="AA453" i="48"/>
  <c r="AA360" i="48"/>
  <c r="AA359" i="48"/>
  <c r="AA452" i="48"/>
  <c r="AA358" i="48"/>
  <c r="AA451" i="48"/>
  <c r="AA450" i="48"/>
  <c r="AA357" i="48"/>
  <c r="AA356" i="48"/>
  <c r="AA355" i="48"/>
  <c r="AA354" i="48"/>
  <c r="AA353" i="48"/>
  <c r="AA352" i="48"/>
  <c r="AA351" i="48"/>
  <c r="AA350" i="48"/>
  <c r="AA349" i="48"/>
  <c r="AA348" i="48"/>
  <c r="AA347" i="48"/>
  <c r="AA346" i="48"/>
  <c r="AA345" i="48"/>
  <c r="AA344" i="48"/>
  <c r="AA343" i="48"/>
  <c r="AA342" i="48"/>
  <c r="AA449" i="48"/>
  <c r="AA341" i="48"/>
  <c r="AA340" i="48"/>
  <c r="AA339" i="48"/>
  <c r="AA338" i="48"/>
  <c r="AA337" i="48"/>
  <c r="AA336" i="48"/>
  <c r="AA335" i="48"/>
  <c r="AA334" i="48"/>
  <c r="AA333" i="48"/>
  <c r="AA332" i="48"/>
  <c r="AA331" i="48"/>
  <c r="AA330" i="48"/>
  <c r="AA329" i="48"/>
  <c r="AA328" i="48"/>
  <c r="AA327" i="48"/>
  <c r="AA326" i="48"/>
  <c r="AA325" i="48"/>
  <c r="AA324" i="48"/>
  <c r="AA323" i="48"/>
  <c r="AA322" i="48"/>
  <c r="AA321" i="48"/>
  <c r="AA320" i="48"/>
  <c r="AA448" i="48"/>
  <c r="AA447" i="48"/>
  <c r="AA446" i="48"/>
  <c r="AA445" i="48"/>
  <c r="AA319" i="48"/>
  <c r="AA318" i="48"/>
  <c r="AA317" i="48"/>
  <c r="AA316" i="48"/>
  <c r="AA315" i="48"/>
  <c r="AA314" i="48"/>
  <c r="AA313" i="48"/>
  <c r="AA312" i="48"/>
  <c r="AA311" i="48"/>
  <c r="AA310" i="48"/>
  <c r="AA309" i="48"/>
  <c r="AA308" i="48"/>
  <c r="AA307" i="48"/>
  <c r="AA306" i="48"/>
  <c r="AA305" i="48"/>
  <c r="AA304" i="48"/>
  <c r="AA303" i="48"/>
  <c r="AA302" i="48"/>
  <c r="AA301" i="48"/>
  <c r="AA443" i="48"/>
  <c r="AA442" i="48"/>
  <c r="AA441" i="48"/>
  <c r="AA440" i="48"/>
  <c r="AA439" i="48"/>
  <c r="AA300" i="48"/>
  <c r="AA299" i="48"/>
  <c r="AA298" i="48"/>
  <c r="AA297" i="48"/>
  <c r="AA296" i="48"/>
  <c r="AA295" i="48"/>
  <c r="AA294" i="48"/>
  <c r="AA293" i="48"/>
  <c r="AA292" i="48"/>
  <c r="AA291" i="48"/>
  <c r="AA290" i="48"/>
  <c r="AA289" i="48"/>
  <c r="AA288" i="48"/>
  <c r="AA287" i="48"/>
  <c r="AA286" i="48"/>
  <c r="AA285" i="48"/>
  <c r="AA284" i="48"/>
  <c r="AA283" i="48"/>
  <c r="AA282" i="48"/>
  <c r="AA281" i="48"/>
  <c r="AA280" i="48"/>
  <c r="AA279" i="48"/>
  <c r="AA278" i="48"/>
  <c r="AA277" i="48"/>
  <c r="AA276" i="48"/>
  <c r="AA275" i="48"/>
  <c r="AA274" i="48"/>
  <c r="AA273" i="48"/>
  <c r="AA272" i="48"/>
  <c r="AA271" i="48"/>
  <c r="AA270" i="48"/>
  <c r="AA269" i="48"/>
  <c r="AA268" i="48"/>
  <c r="AA267" i="48"/>
  <c r="AA266" i="48"/>
  <c r="AA265" i="48"/>
  <c r="AA264" i="48"/>
  <c r="AA263" i="48"/>
  <c r="AA262" i="48"/>
  <c r="AA261" i="48"/>
  <c r="AA260" i="48"/>
  <c r="AA259" i="48"/>
  <c r="AA258" i="48"/>
  <c r="AA257" i="48"/>
  <c r="AA256" i="48"/>
  <c r="AA255" i="48"/>
  <c r="AA254" i="48"/>
  <c r="AA253" i="48"/>
  <c r="AA252" i="48"/>
  <c r="AA251" i="48"/>
  <c r="AA250" i="48"/>
  <c r="AA249" i="48"/>
  <c r="AA248" i="48"/>
  <c r="AA247" i="48"/>
  <c r="AA246" i="48"/>
  <c r="AA245" i="48"/>
  <c r="AA244" i="48"/>
  <c r="AA243" i="48"/>
  <c r="AA242" i="48"/>
  <c r="AA241" i="48"/>
  <c r="AA240" i="48"/>
  <c r="AA436" i="48"/>
  <c r="AA435" i="48"/>
  <c r="AA434" i="48"/>
  <c r="AA239" i="48"/>
  <c r="AA238" i="48"/>
  <c r="AA237" i="48"/>
  <c r="AA236" i="48"/>
  <c r="AA235" i="48"/>
  <c r="AA234" i="48"/>
  <c r="AA433" i="48"/>
  <c r="AA432" i="48"/>
  <c r="AA431" i="48"/>
  <c r="AA430" i="48"/>
  <c r="AA429" i="48"/>
  <c r="AA428" i="48"/>
  <c r="AA427" i="48"/>
  <c r="AA426" i="48"/>
  <c r="AA233" i="48"/>
  <c r="AA232" i="48"/>
  <c r="AA231" i="48"/>
  <c r="AA230" i="48"/>
  <c r="AA425" i="48"/>
  <c r="AA424" i="48"/>
  <c r="AA423" i="48"/>
  <c r="AA422" i="48"/>
  <c r="AA229" i="48"/>
  <c r="AA228" i="48"/>
  <c r="AA227" i="48"/>
  <c r="AA226" i="48"/>
  <c r="AA225" i="48"/>
  <c r="AA224" i="48"/>
  <c r="AA223" i="48"/>
  <c r="AA222" i="48"/>
  <c r="AA221" i="48"/>
  <c r="AA220" i="48"/>
  <c r="AA219" i="48"/>
  <c r="AA218" i="48"/>
  <c r="AA217" i="48"/>
  <c r="AA216" i="48"/>
  <c r="AA215" i="48"/>
  <c r="AA214" i="48"/>
  <c r="AA213" i="48"/>
  <c r="AA212" i="48"/>
  <c r="AA211" i="48"/>
  <c r="AA210" i="48"/>
  <c r="AA209" i="48"/>
  <c r="AA208" i="48"/>
  <c r="AA438" i="50"/>
  <c r="AA437" i="50"/>
  <c r="AA378" i="50"/>
  <c r="AA377" i="50"/>
  <c r="AA376" i="50"/>
  <c r="AA375" i="50"/>
  <c r="AA444" i="50"/>
  <c r="AA374" i="50"/>
  <c r="AA373" i="50"/>
  <c r="AA372" i="50"/>
  <c r="AA371" i="50"/>
  <c r="AA370" i="50"/>
  <c r="AA369" i="50"/>
  <c r="AA368" i="50"/>
  <c r="AA367" i="50"/>
  <c r="AA366" i="50"/>
  <c r="AA365" i="50"/>
  <c r="AA364" i="50"/>
  <c r="AA363" i="50"/>
  <c r="AA362" i="50"/>
  <c r="AA454" i="50"/>
  <c r="AA361" i="50"/>
  <c r="AA453" i="50"/>
  <c r="AA360" i="50"/>
  <c r="AA359" i="50"/>
  <c r="AA452" i="50"/>
  <c r="AA358" i="50"/>
  <c r="AA451" i="50"/>
  <c r="AA450" i="50"/>
  <c r="AA357" i="50"/>
  <c r="AA356" i="50"/>
  <c r="AA355" i="50"/>
  <c r="AA354" i="50"/>
  <c r="AA353" i="50"/>
  <c r="AA352" i="50"/>
  <c r="AA351" i="50"/>
  <c r="AA350" i="50"/>
  <c r="AA349" i="50"/>
  <c r="AA348" i="50"/>
  <c r="AA347" i="50"/>
  <c r="AA346" i="50"/>
  <c r="AA345" i="50"/>
  <c r="AA344" i="50"/>
  <c r="AA343" i="50"/>
  <c r="AA342" i="50"/>
  <c r="AA449" i="50"/>
  <c r="AA341" i="50"/>
  <c r="AA340" i="50"/>
  <c r="AA339" i="50"/>
  <c r="AA338" i="50"/>
  <c r="AA337" i="50"/>
  <c r="AA336" i="50"/>
  <c r="AA335" i="50"/>
  <c r="AA334" i="50"/>
  <c r="AA333" i="50"/>
  <c r="AA332" i="50"/>
  <c r="AA331" i="50"/>
  <c r="AA330" i="50"/>
  <c r="AA329" i="50"/>
  <c r="AA328" i="50"/>
  <c r="AA327" i="50"/>
  <c r="AA326" i="50"/>
  <c r="AA325" i="50"/>
  <c r="AA324" i="50"/>
  <c r="AA323" i="50"/>
  <c r="AA322" i="50"/>
  <c r="AA321" i="50"/>
  <c r="AA320" i="50"/>
  <c r="AA448" i="50"/>
  <c r="AA447" i="50"/>
  <c r="AA446" i="50"/>
  <c r="AA445" i="50"/>
  <c r="AA319" i="50"/>
  <c r="AA318" i="50"/>
  <c r="AA317" i="50"/>
  <c r="AA316" i="50"/>
  <c r="AA315" i="50"/>
  <c r="AA314" i="50"/>
  <c r="AA313" i="50"/>
  <c r="AA312" i="50"/>
  <c r="AA311" i="50"/>
  <c r="AA310" i="50"/>
  <c r="AA309" i="50"/>
  <c r="AA308" i="50"/>
  <c r="AA307" i="50"/>
  <c r="AA306" i="50"/>
  <c r="AA305" i="50"/>
  <c r="AA304" i="50"/>
  <c r="AA303" i="50"/>
  <c r="AA302" i="50"/>
  <c r="AA301" i="50"/>
  <c r="AA443" i="50"/>
  <c r="AA442" i="50"/>
  <c r="AA441" i="50"/>
  <c r="AA440" i="50"/>
  <c r="AA439" i="50"/>
  <c r="AA300" i="50"/>
  <c r="AA299" i="50"/>
  <c r="AA298" i="50"/>
  <c r="AA297" i="50"/>
  <c r="AA296" i="50"/>
  <c r="AA295" i="50"/>
  <c r="AA294" i="50"/>
  <c r="AA293" i="50"/>
  <c r="AA292" i="50"/>
  <c r="AA291" i="50"/>
  <c r="AA290" i="50"/>
  <c r="AA289" i="50"/>
  <c r="AA288" i="50"/>
  <c r="AA287" i="50"/>
  <c r="AA286" i="50"/>
  <c r="AA285" i="50"/>
  <c r="AA284" i="50"/>
  <c r="AA283" i="50"/>
  <c r="AA282" i="50"/>
  <c r="AA281" i="50"/>
  <c r="AA280" i="50"/>
  <c r="AA279" i="50"/>
  <c r="AA278" i="50"/>
  <c r="AA277" i="50"/>
  <c r="AA276" i="50"/>
  <c r="AA275" i="50"/>
  <c r="AA274" i="50"/>
  <c r="AA273" i="50"/>
  <c r="AA272" i="50"/>
  <c r="AA271" i="50"/>
  <c r="AA270" i="50"/>
  <c r="AA269" i="50"/>
  <c r="AA268" i="50"/>
  <c r="AA267" i="50"/>
  <c r="AA266" i="50"/>
  <c r="AA265" i="50"/>
  <c r="AA264" i="50"/>
  <c r="AA263" i="50"/>
  <c r="AA262" i="50"/>
  <c r="AA261" i="50"/>
  <c r="AA260" i="50"/>
  <c r="AA259" i="50"/>
  <c r="AA258" i="50"/>
  <c r="AA257" i="50"/>
  <c r="AA256" i="50"/>
  <c r="AA255" i="50"/>
  <c r="AA254" i="50"/>
  <c r="AA253" i="50"/>
  <c r="AA252" i="50"/>
  <c r="AA251" i="50"/>
  <c r="AA250" i="50"/>
  <c r="AA249" i="50"/>
  <c r="AA248" i="50"/>
  <c r="AA247" i="50"/>
  <c r="AA246" i="50"/>
  <c r="AA245" i="50"/>
  <c r="AA244" i="50"/>
  <c r="AA243" i="50"/>
  <c r="AA242" i="50"/>
  <c r="AA241" i="50"/>
  <c r="AA240" i="50"/>
  <c r="AA436" i="50"/>
  <c r="AA435" i="50"/>
  <c r="AA434" i="50"/>
  <c r="AA239" i="50"/>
  <c r="AA238" i="50"/>
  <c r="AA237" i="50"/>
  <c r="AA236" i="50"/>
  <c r="AA235" i="50"/>
  <c r="AA234" i="50"/>
  <c r="AA433" i="50"/>
  <c r="AA432" i="50"/>
  <c r="AA431" i="50"/>
  <c r="AA430" i="50"/>
  <c r="AA429" i="50"/>
  <c r="AA428" i="50"/>
  <c r="AA427" i="50"/>
  <c r="AA426" i="50"/>
  <c r="AA233" i="50"/>
  <c r="AA232" i="50"/>
  <c r="AA231" i="50"/>
  <c r="AA230" i="50"/>
  <c r="AA425" i="50"/>
  <c r="AA424" i="50"/>
  <c r="AA423" i="50"/>
  <c r="AA422" i="50"/>
  <c r="AA229" i="50"/>
  <c r="AA228" i="50"/>
  <c r="AA227" i="50"/>
  <c r="AA226" i="50"/>
  <c r="AA225" i="50"/>
  <c r="AA224" i="50"/>
  <c r="AA223" i="50"/>
  <c r="AA222" i="50"/>
  <c r="AA221" i="50"/>
  <c r="AA220" i="50"/>
  <c r="AA219" i="50"/>
  <c r="AA218" i="50"/>
  <c r="AA217" i="50"/>
  <c r="AA216" i="50"/>
  <c r="AA215" i="50"/>
  <c r="AA214" i="50"/>
  <c r="AA213" i="50"/>
  <c r="AA212" i="50"/>
  <c r="AA211" i="50"/>
  <c r="AA210" i="50"/>
  <c r="AA209" i="50"/>
  <c r="AA208" i="50"/>
  <c r="AA438" i="51"/>
  <c r="AA437" i="51"/>
  <c r="AA378" i="51"/>
  <c r="AA377" i="51"/>
  <c r="AA376" i="51"/>
  <c r="AA375" i="51"/>
  <c r="AA444" i="51"/>
  <c r="AA374" i="51"/>
  <c r="AA373" i="51"/>
  <c r="AA372" i="51"/>
  <c r="AA371" i="51"/>
  <c r="AA370" i="51"/>
  <c r="AA369" i="51"/>
  <c r="AA368" i="51"/>
  <c r="AA367" i="51"/>
  <c r="AA366" i="51"/>
  <c r="AA365" i="51"/>
  <c r="AA364" i="51"/>
  <c r="AA363" i="51"/>
  <c r="AA362" i="51"/>
  <c r="AA454" i="51"/>
  <c r="AA361" i="51"/>
  <c r="AA453" i="51"/>
  <c r="AA360" i="51"/>
  <c r="AA359" i="51"/>
  <c r="AA452" i="51"/>
  <c r="AA358" i="51"/>
  <c r="AA451" i="51"/>
  <c r="AA450" i="51"/>
  <c r="AA357" i="51"/>
  <c r="AA356" i="51"/>
  <c r="AA355" i="51"/>
  <c r="AA354" i="51"/>
  <c r="AA353" i="51"/>
  <c r="AA352" i="51"/>
  <c r="AA351" i="51"/>
  <c r="AA350" i="51"/>
  <c r="AA349" i="51"/>
  <c r="AA348" i="51"/>
  <c r="AA347" i="51"/>
  <c r="AA346" i="51"/>
  <c r="AA345" i="51"/>
  <c r="AA344" i="51"/>
  <c r="AA343" i="51"/>
  <c r="AA342" i="51"/>
  <c r="AA449" i="51"/>
  <c r="AA341" i="51"/>
  <c r="AA340" i="51"/>
  <c r="AA339" i="51"/>
  <c r="AA338" i="51"/>
  <c r="AA337" i="51"/>
  <c r="AA336" i="51"/>
  <c r="AA335" i="51"/>
  <c r="AA334" i="51"/>
  <c r="AA333" i="51"/>
  <c r="AA332" i="51"/>
  <c r="AA331" i="51"/>
  <c r="AA330" i="51"/>
  <c r="AA329" i="51"/>
  <c r="AA328" i="51"/>
  <c r="AA327" i="51"/>
  <c r="AA326" i="51"/>
  <c r="AA325" i="51"/>
  <c r="AA324" i="51"/>
  <c r="AA323" i="51"/>
  <c r="AA322" i="51"/>
  <c r="AA321" i="51"/>
  <c r="AA320" i="51"/>
  <c r="AA448" i="51"/>
  <c r="AA447" i="51"/>
  <c r="AA446" i="51"/>
  <c r="AA445" i="51"/>
  <c r="AA319" i="51"/>
  <c r="AA318" i="51"/>
  <c r="AA317" i="51"/>
  <c r="AA316" i="51"/>
  <c r="AA315" i="51"/>
  <c r="AA314" i="51"/>
  <c r="AA313" i="51"/>
  <c r="AA312" i="51"/>
  <c r="AA311" i="51"/>
  <c r="AA310" i="51"/>
  <c r="AA309" i="51"/>
  <c r="AA308" i="51"/>
  <c r="AA307" i="51"/>
  <c r="AA306" i="51"/>
  <c r="AA305" i="51"/>
  <c r="AA304" i="51"/>
  <c r="AA303" i="51"/>
  <c r="AA302" i="51"/>
  <c r="AA301" i="51"/>
  <c r="AA443" i="51"/>
  <c r="AA442" i="51"/>
  <c r="AA441" i="51"/>
  <c r="AA440" i="51"/>
  <c r="AA439" i="51"/>
  <c r="AA300" i="51"/>
  <c r="AA299" i="51"/>
  <c r="AA298" i="51"/>
  <c r="AA297" i="51"/>
  <c r="AA296" i="51"/>
  <c r="AA295" i="51"/>
  <c r="AA294" i="51"/>
  <c r="AA293" i="51"/>
  <c r="AA292" i="51"/>
  <c r="AA291" i="51"/>
  <c r="AA290" i="51"/>
  <c r="AA289" i="51"/>
  <c r="AA288" i="51"/>
  <c r="AA287" i="51"/>
  <c r="AA286" i="51"/>
  <c r="AA285" i="51"/>
  <c r="AA284" i="51"/>
  <c r="AA283" i="51"/>
  <c r="AA282" i="51"/>
  <c r="AA281" i="51"/>
  <c r="AA280" i="51"/>
  <c r="AA279" i="51"/>
  <c r="AA278" i="51"/>
  <c r="AA277" i="51"/>
  <c r="AA276" i="51"/>
  <c r="AA275" i="51"/>
  <c r="AA274" i="51"/>
  <c r="AA273" i="51"/>
  <c r="AA272" i="51"/>
  <c r="AA271" i="51"/>
  <c r="AA270" i="51"/>
  <c r="AA269" i="51"/>
  <c r="AA268" i="51"/>
  <c r="AA267" i="51"/>
  <c r="AA266" i="51"/>
  <c r="AA265" i="51"/>
  <c r="AA264" i="51"/>
  <c r="AA263" i="51"/>
  <c r="AA262" i="51"/>
  <c r="AA261" i="51"/>
  <c r="AA260" i="51"/>
  <c r="AA259" i="51"/>
  <c r="AA258" i="51"/>
  <c r="AA257" i="51"/>
  <c r="AA256" i="51"/>
  <c r="AA255" i="51"/>
  <c r="AA254" i="51"/>
  <c r="AA253" i="51"/>
  <c r="AA252" i="51"/>
  <c r="AA251" i="51"/>
  <c r="AA250" i="51"/>
  <c r="AA249" i="51"/>
  <c r="AA248" i="51"/>
  <c r="AA247" i="51"/>
  <c r="AA246" i="51"/>
  <c r="AA245" i="51"/>
  <c r="AA244" i="51"/>
  <c r="AA243" i="51"/>
  <c r="AA242" i="51"/>
  <c r="AA241" i="51"/>
  <c r="AA240" i="51"/>
  <c r="AA436" i="51"/>
  <c r="AA435" i="51"/>
  <c r="AA434" i="51"/>
  <c r="AA239" i="51"/>
  <c r="AA238" i="51"/>
  <c r="AA237" i="51"/>
  <c r="AA236" i="51"/>
  <c r="AA235" i="51"/>
  <c r="AA234" i="51"/>
  <c r="AA433" i="51"/>
  <c r="AA432" i="51"/>
  <c r="AA431" i="51"/>
  <c r="AA430" i="51"/>
  <c r="AA429" i="51"/>
  <c r="AA428" i="51"/>
  <c r="AA427" i="51"/>
  <c r="AA426" i="51"/>
  <c r="AA233" i="51"/>
  <c r="AA232" i="51"/>
  <c r="AA231" i="51"/>
  <c r="AA230" i="51"/>
  <c r="AA425" i="51"/>
  <c r="AA424" i="51"/>
  <c r="AA423" i="51"/>
  <c r="AA422" i="51"/>
  <c r="AA229" i="51"/>
  <c r="AA228" i="51"/>
  <c r="AA227" i="51"/>
  <c r="AA226" i="51"/>
  <c r="AA225" i="51"/>
  <c r="AA224" i="51"/>
  <c r="AA223" i="51"/>
  <c r="AA222" i="51"/>
  <c r="AA221" i="51"/>
  <c r="AA220" i="51"/>
  <c r="AA219" i="51"/>
  <c r="AA218" i="51"/>
  <c r="AA217" i="51"/>
  <c r="AA216" i="51"/>
  <c r="AA215" i="51"/>
  <c r="AA214" i="51"/>
  <c r="AA213" i="51"/>
  <c r="AA212" i="51"/>
  <c r="AA211" i="51"/>
  <c r="AA210" i="51"/>
  <c r="AA209" i="51"/>
  <c r="AA208" i="51"/>
  <c r="AA438" i="43"/>
  <c r="AA437" i="43"/>
  <c r="AA378" i="43"/>
  <c r="AA377" i="43"/>
  <c r="AA376" i="43"/>
  <c r="AA375" i="43"/>
  <c r="AA444" i="43"/>
  <c r="AA374" i="43"/>
  <c r="AA373" i="43"/>
  <c r="AA372" i="43"/>
  <c r="AA371" i="43"/>
  <c r="AA370" i="43"/>
  <c r="AA369" i="43"/>
  <c r="AA368" i="43"/>
  <c r="AA367" i="43"/>
  <c r="AA366" i="43"/>
  <c r="AA365" i="43"/>
  <c r="AA364" i="43"/>
  <c r="AA363" i="43"/>
  <c r="AA362" i="43"/>
  <c r="AA454" i="43"/>
  <c r="AA361" i="43"/>
  <c r="AA453" i="43"/>
  <c r="AA360" i="43"/>
  <c r="AA359" i="43"/>
  <c r="AA452" i="43"/>
  <c r="AA358" i="43"/>
  <c r="AA451" i="43"/>
  <c r="AA450" i="43"/>
  <c r="AA357" i="43"/>
  <c r="AA356" i="43"/>
  <c r="AA355" i="43"/>
  <c r="AA354" i="43"/>
  <c r="AA353" i="43"/>
  <c r="AA352" i="43"/>
  <c r="AA351" i="43"/>
  <c r="AA350" i="43"/>
  <c r="AA349" i="43"/>
  <c r="AA348" i="43"/>
  <c r="AA347" i="43"/>
  <c r="AA346" i="43"/>
  <c r="AA345" i="43"/>
  <c r="AA344" i="43"/>
  <c r="AA343" i="43"/>
  <c r="AA342" i="43"/>
  <c r="AA449" i="43"/>
  <c r="AA341" i="43"/>
  <c r="AA340" i="43"/>
  <c r="AA339" i="43"/>
  <c r="AA338" i="43"/>
  <c r="AA337" i="43"/>
  <c r="AA336" i="43"/>
  <c r="AA335" i="43"/>
  <c r="AA334" i="43"/>
  <c r="AA333" i="43"/>
  <c r="AA332" i="43"/>
  <c r="AA331" i="43"/>
  <c r="AA330" i="43"/>
  <c r="AA329" i="43"/>
  <c r="AA328" i="43"/>
  <c r="AA327" i="43"/>
  <c r="AA326" i="43"/>
  <c r="AA325" i="43"/>
  <c r="AA324" i="43"/>
  <c r="AA323" i="43"/>
  <c r="AA322" i="43"/>
  <c r="AA321" i="43"/>
  <c r="AA320" i="43"/>
  <c r="AA448" i="43"/>
  <c r="AA447" i="43"/>
  <c r="AA446" i="43"/>
  <c r="AA445" i="43"/>
  <c r="AA319" i="43"/>
  <c r="AA318" i="43"/>
  <c r="AA317" i="43"/>
  <c r="AA316" i="43"/>
  <c r="AA315" i="43"/>
  <c r="AA314" i="43"/>
  <c r="AA313" i="43"/>
  <c r="AA312" i="43"/>
  <c r="AA311" i="43"/>
  <c r="AA310" i="43"/>
  <c r="AA309" i="43"/>
  <c r="AA308" i="43"/>
  <c r="AA307" i="43"/>
  <c r="AA306" i="43"/>
  <c r="AA305" i="43"/>
  <c r="AA304" i="43"/>
  <c r="AA303" i="43"/>
  <c r="AA302" i="43"/>
  <c r="AA301" i="43"/>
  <c r="AA443" i="43"/>
  <c r="AA442" i="43"/>
  <c r="AA441" i="43"/>
  <c r="AA440" i="43"/>
  <c r="AA439" i="43"/>
  <c r="AA300" i="43"/>
  <c r="AA299" i="43"/>
  <c r="AA298" i="43"/>
  <c r="AA297" i="43"/>
  <c r="AA296" i="43"/>
  <c r="AA295" i="43"/>
  <c r="AA294" i="43"/>
  <c r="AA293" i="43"/>
  <c r="AA292" i="43"/>
  <c r="AA291" i="43"/>
  <c r="AA290" i="43"/>
  <c r="AA289" i="43"/>
  <c r="AA288" i="43"/>
  <c r="AA287" i="43"/>
  <c r="AA286" i="43"/>
  <c r="AA285" i="43"/>
  <c r="AA284" i="43"/>
  <c r="AA283" i="43"/>
  <c r="AA282" i="43"/>
  <c r="AA281" i="43"/>
  <c r="AA280" i="43"/>
  <c r="AA279" i="43"/>
  <c r="AA278" i="43"/>
  <c r="AA277" i="43"/>
  <c r="AA276" i="43"/>
  <c r="AA275" i="43"/>
  <c r="AA274" i="43"/>
  <c r="AA273" i="43"/>
  <c r="AA272" i="43"/>
  <c r="AA271" i="43"/>
  <c r="AA270" i="43"/>
  <c r="AA269" i="43"/>
  <c r="AA268" i="43"/>
  <c r="AA267" i="43"/>
  <c r="AA266" i="43"/>
  <c r="AA265" i="43"/>
  <c r="AA264" i="43"/>
  <c r="AA263" i="43"/>
  <c r="AA262" i="43"/>
  <c r="AA261" i="43"/>
  <c r="AA260" i="43"/>
  <c r="AA259" i="43"/>
  <c r="AA258" i="43"/>
  <c r="AA257" i="43"/>
  <c r="AA256" i="43"/>
  <c r="AA255" i="43"/>
  <c r="AA254" i="43"/>
  <c r="AA253" i="43"/>
  <c r="AA252" i="43"/>
  <c r="AA251" i="43"/>
  <c r="AA250" i="43"/>
  <c r="AA249" i="43"/>
  <c r="AA248" i="43"/>
  <c r="AA247" i="43"/>
  <c r="AA246" i="43"/>
  <c r="AA245" i="43"/>
  <c r="AA244" i="43"/>
  <c r="AA243" i="43"/>
  <c r="AA242" i="43"/>
  <c r="AA241" i="43"/>
  <c r="AA240" i="43"/>
  <c r="AA436" i="43"/>
  <c r="AA435" i="43"/>
  <c r="AA434" i="43"/>
  <c r="AA239" i="43"/>
  <c r="AA238" i="43"/>
  <c r="AA237" i="43"/>
  <c r="AA236" i="43"/>
  <c r="AA235" i="43"/>
  <c r="AA234" i="43"/>
  <c r="AA433" i="43"/>
  <c r="AA432" i="43"/>
  <c r="AA431" i="43"/>
  <c r="AA430" i="43"/>
  <c r="AA429" i="43"/>
  <c r="AA428" i="43"/>
  <c r="AA427" i="43"/>
  <c r="AA426" i="43"/>
  <c r="AA233" i="43"/>
  <c r="AA232" i="43"/>
  <c r="AA231" i="43"/>
  <c r="AA230" i="43"/>
  <c r="AA425" i="43"/>
  <c r="AA424" i="43"/>
  <c r="AA423" i="43"/>
  <c r="AA422" i="43"/>
  <c r="AA229" i="43"/>
  <c r="AA228" i="43"/>
  <c r="AA227" i="43"/>
  <c r="AA226" i="43"/>
  <c r="AA225" i="43"/>
  <c r="AA224" i="43"/>
  <c r="AA223" i="43"/>
  <c r="AA222" i="43"/>
  <c r="AA221" i="43"/>
  <c r="AA220" i="43"/>
  <c r="AA219" i="43"/>
  <c r="AA218" i="43"/>
  <c r="AA217" i="43"/>
  <c r="AA216" i="43"/>
  <c r="AA215" i="43"/>
  <c r="AA214" i="43"/>
  <c r="AA213" i="43"/>
  <c r="AA212" i="43"/>
  <c r="AA211" i="43"/>
  <c r="AA210" i="43"/>
  <c r="AA209" i="43"/>
  <c r="AA208" i="43"/>
  <c r="AA204" i="42"/>
  <c r="AA204" i="45"/>
  <c r="AA204" i="47"/>
  <c r="AA204" i="48"/>
  <c r="AA204" i="50"/>
  <c r="AA204" i="51"/>
  <c r="AA204" i="43"/>
  <c r="G570" i="42"/>
  <c r="H570" i="42" s="1"/>
  <c r="G570" i="45"/>
  <c r="H570" i="45" s="1"/>
  <c r="G570" i="47"/>
  <c r="H570" i="47" s="1"/>
  <c r="G570" i="48"/>
  <c r="H570" i="48" s="1"/>
  <c r="G570" i="50"/>
  <c r="H570" i="50" s="1"/>
  <c r="G570" i="51"/>
  <c r="H570" i="51" s="1"/>
  <c r="G570" i="43"/>
  <c r="H570" i="43" s="1"/>
  <c r="V576" i="51"/>
  <c r="W576" i="51" s="1"/>
  <c r="Q576" i="51"/>
  <c r="R576" i="51" s="1"/>
  <c r="L576" i="51"/>
  <c r="M576" i="51" s="1"/>
  <c r="G576" i="51"/>
  <c r="H576" i="51" s="1"/>
  <c r="V575" i="51"/>
  <c r="W575" i="51" s="1"/>
  <c r="Q575" i="51"/>
  <c r="R575" i="51" s="1"/>
  <c r="L575" i="51"/>
  <c r="M575" i="51" s="1"/>
  <c r="G575" i="51"/>
  <c r="H575" i="51" s="1"/>
  <c r="V574" i="51"/>
  <c r="W574" i="51" s="1"/>
  <c r="Q574" i="51"/>
  <c r="R574" i="51" s="1"/>
  <c r="L574" i="51"/>
  <c r="G574" i="51"/>
  <c r="H574" i="51" s="1"/>
  <c r="V573" i="51"/>
  <c r="W573" i="51" s="1"/>
  <c r="Q573" i="51"/>
  <c r="R573" i="51" s="1"/>
  <c r="L573" i="51"/>
  <c r="M573" i="51" s="1"/>
  <c r="G573" i="51"/>
  <c r="H573" i="51" s="1"/>
  <c r="V572" i="51"/>
  <c r="W572" i="51" s="1"/>
  <c r="Q572" i="51"/>
  <c r="R572" i="51" s="1"/>
  <c r="L572" i="51"/>
  <c r="M572" i="51" s="1"/>
  <c r="G572" i="51"/>
  <c r="V571" i="51"/>
  <c r="W571" i="51" s="1"/>
  <c r="Q571" i="51"/>
  <c r="R571" i="51" s="1"/>
  <c r="L571" i="51"/>
  <c r="M571" i="51" s="1"/>
  <c r="G571" i="51"/>
  <c r="V570" i="51"/>
  <c r="W570" i="51" s="1"/>
  <c r="Q570" i="51"/>
  <c r="R570" i="51" s="1"/>
  <c r="L570" i="51"/>
  <c r="M570" i="51" s="1"/>
  <c r="V569" i="51"/>
  <c r="W569" i="51" s="1"/>
  <c r="Q569" i="51"/>
  <c r="R569" i="51" s="1"/>
  <c r="L569" i="51"/>
  <c r="M569" i="51" s="1"/>
  <c r="G569" i="51"/>
  <c r="H569" i="51" s="1"/>
  <c r="V568" i="51"/>
  <c r="W568" i="51" s="1"/>
  <c r="Q568" i="51"/>
  <c r="R568" i="51" s="1"/>
  <c r="L568" i="51"/>
  <c r="M568" i="51" s="1"/>
  <c r="G568" i="51"/>
  <c r="H568" i="51" s="1"/>
  <c r="V567" i="51"/>
  <c r="W567" i="51" s="1"/>
  <c r="Q567" i="51"/>
  <c r="R567" i="51" s="1"/>
  <c r="L567" i="51"/>
  <c r="M567" i="51" s="1"/>
  <c r="G567" i="51"/>
  <c r="H567" i="51" s="1"/>
  <c r="AB566" i="51"/>
  <c r="V565" i="51"/>
  <c r="W565" i="51" s="1"/>
  <c r="Q565" i="51"/>
  <c r="R565" i="51" s="1"/>
  <c r="L565" i="51"/>
  <c r="M565" i="51" s="1"/>
  <c r="G565" i="51"/>
  <c r="H565" i="51" s="1"/>
  <c r="V564" i="51"/>
  <c r="W564" i="51" s="1"/>
  <c r="Q564" i="51"/>
  <c r="R564" i="51" s="1"/>
  <c r="L564" i="51"/>
  <c r="M564" i="51" s="1"/>
  <c r="G564" i="51"/>
  <c r="H564" i="51" s="1"/>
  <c r="V563" i="51"/>
  <c r="W563" i="51" s="1"/>
  <c r="Q563" i="51"/>
  <c r="R563" i="51" s="1"/>
  <c r="L563" i="51"/>
  <c r="M563" i="51" s="1"/>
  <c r="G563" i="51"/>
  <c r="H563" i="51" s="1"/>
  <c r="V562" i="51"/>
  <c r="W562" i="51" s="1"/>
  <c r="Q562" i="51"/>
  <c r="R562" i="51" s="1"/>
  <c r="L562" i="51"/>
  <c r="M562" i="51" s="1"/>
  <c r="G562" i="51"/>
  <c r="H562" i="51" s="1"/>
  <c r="V561" i="51"/>
  <c r="W561" i="51" s="1"/>
  <c r="Q561" i="51"/>
  <c r="R561" i="51" s="1"/>
  <c r="L561" i="51"/>
  <c r="M561" i="51" s="1"/>
  <c r="G561" i="51"/>
  <c r="V560" i="51"/>
  <c r="W560" i="51" s="1"/>
  <c r="Q560" i="51"/>
  <c r="R560" i="51" s="1"/>
  <c r="L560" i="51"/>
  <c r="M560" i="51" s="1"/>
  <c r="G560" i="51"/>
  <c r="H560" i="51" s="1"/>
  <c r="V559" i="51"/>
  <c r="W559" i="51" s="1"/>
  <c r="Q559" i="51"/>
  <c r="R559" i="51" s="1"/>
  <c r="L559" i="51"/>
  <c r="M559" i="51" s="1"/>
  <c r="G559" i="51"/>
  <c r="V558" i="51"/>
  <c r="W558" i="51" s="1"/>
  <c r="Q558" i="51"/>
  <c r="R558" i="51" s="1"/>
  <c r="L558" i="51"/>
  <c r="M558" i="51" s="1"/>
  <c r="G558" i="51"/>
  <c r="V557" i="51"/>
  <c r="W557" i="51" s="1"/>
  <c r="Q557" i="51"/>
  <c r="R557" i="51" s="1"/>
  <c r="L557" i="51"/>
  <c r="M557" i="51" s="1"/>
  <c r="G557" i="51"/>
  <c r="V556" i="51"/>
  <c r="W556" i="51" s="1"/>
  <c r="Q556" i="51"/>
  <c r="R556" i="51" s="1"/>
  <c r="L556" i="51"/>
  <c r="M556" i="51" s="1"/>
  <c r="G556" i="51"/>
  <c r="H556" i="51" s="1"/>
  <c r="AB555" i="51"/>
  <c r="V554" i="51"/>
  <c r="W554" i="51" s="1"/>
  <c r="Q554" i="51"/>
  <c r="R554" i="51" s="1"/>
  <c r="L554" i="51"/>
  <c r="M554" i="51" s="1"/>
  <c r="G554" i="51"/>
  <c r="H554" i="51" s="1"/>
  <c r="V553" i="51"/>
  <c r="W553" i="51" s="1"/>
  <c r="Q553" i="51"/>
  <c r="R553" i="51" s="1"/>
  <c r="L553" i="51"/>
  <c r="M553" i="51" s="1"/>
  <c r="G553" i="51"/>
  <c r="H553" i="51" s="1"/>
  <c r="V552" i="51"/>
  <c r="W552" i="51" s="1"/>
  <c r="Q552" i="51"/>
  <c r="R552" i="51" s="1"/>
  <c r="L552" i="51"/>
  <c r="M552" i="51" s="1"/>
  <c r="G552" i="51"/>
  <c r="H552" i="51" s="1"/>
  <c r="V551" i="51"/>
  <c r="W551" i="51" s="1"/>
  <c r="Q551" i="51"/>
  <c r="R551" i="51" s="1"/>
  <c r="L551" i="51"/>
  <c r="G551" i="51"/>
  <c r="H551" i="51" s="1"/>
  <c r="V550" i="51"/>
  <c r="W550" i="51" s="1"/>
  <c r="Q550" i="51"/>
  <c r="R550" i="51" s="1"/>
  <c r="L550" i="51"/>
  <c r="M550" i="51" s="1"/>
  <c r="G550" i="51"/>
  <c r="H550" i="51" s="1"/>
  <c r="V549" i="51"/>
  <c r="W549" i="51" s="1"/>
  <c r="Q549" i="51"/>
  <c r="R549" i="51" s="1"/>
  <c r="L549" i="51"/>
  <c r="M549" i="51" s="1"/>
  <c r="G549" i="51"/>
  <c r="V548" i="51"/>
  <c r="W548" i="51" s="1"/>
  <c r="Q548" i="51"/>
  <c r="R548" i="51" s="1"/>
  <c r="L548" i="51"/>
  <c r="M548" i="51" s="1"/>
  <c r="G548" i="51"/>
  <c r="V547" i="51"/>
  <c r="W547" i="51" s="1"/>
  <c r="Q547" i="51"/>
  <c r="R547" i="51" s="1"/>
  <c r="L547" i="51"/>
  <c r="M547" i="51" s="1"/>
  <c r="G547" i="51"/>
  <c r="H547" i="51" s="1"/>
  <c r="V546" i="51"/>
  <c r="W546" i="51" s="1"/>
  <c r="Q546" i="51"/>
  <c r="R546" i="51" s="1"/>
  <c r="L546" i="51"/>
  <c r="M546" i="51" s="1"/>
  <c r="G546" i="51"/>
  <c r="H546" i="51" s="1"/>
  <c r="V545" i="51"/>
  <c r="W545" i="51" s="1"/>
  <c r="Q545" i="51"/>
  <c r="R545" i="51" s="1"/>
  <c r="L545" i="51"/>
  <c r="G545" i="51"/>
  <c r="H545" i="51" s="1"/>
  <c r="V543" i="51"/>
  <c r="W543" i="51" s="1"/>
  <c r="Q543" i="51"/>
  <c r="R543" i="51" s="1"/>
  <c r="L543" i="51"/>
  <c r="M543" i="51" s="1"/>
  <c r="G543" i="51"/>
  <c r="H543" i="51" s="1"/>
  <c r="V542" i="51"/>
  <c r="W542" i="51" s="1"/>
  <c r="Q542" i="51"/>
  <c r="R542" i="51" s="1"/>
  <c r="L542" i="51"/>
  <c r="G542" i="51"/>
  <c r="H542" i="51" s="1"/>
  <c r="V541" i="51"/>
  <c r="W541" i="51" s="1"/>
  <c r="Q541" i="51"/>
  <c r="R541" i="51" s="1"/>
  <c r="L541" i="51"/>
  <c r="M541" i="51" s="1"/>
  <c r="G541" i="51"/>
  <c r="H541" i="51" s="1"/>
  <c r="V540" i="51"/>
  <c r="W540" i="51" s="1"/>
  <c r="Q540" i="51"/>
  <c r="R540" i="51" s="1"/>
  <c r="L540" i="51"/>
  <c r="M540" i="51" s="1"/>
  <c r="G540" i="51"/>
  <c r="V539" i="51"/>
  <c r="W539" i="51" s="1"/>
  <c r="Q539" i="51"/>
  <c r="R539" i="51" s="1"/>
  <c r="L539" i="51"/>
  <c r="M539" i="51" s="1"/>
  <c r="G539" i="51"/>
  <c r="V538" i="51"/>
  <c r="W538" i="51" s="1"/>
  <c r="Q538" i="51"/>
  <c r="R538" i="51" s="1"/>
  <c r="L538" i="51"/>
  <c r="M538" i="51" s="1"/>
  <c r="G538" i="51"/>
  <c r="H538" i="51" s="1"/>
  <c r="V537" i="51"/>
  <c r="W537" i="51" s="1"/>
  <c r="Q537" i="51"/>
  <c r="R537" i="51" s="1"/>
  <c r="L537" i="51"/>
  <c r="M537" i="51" s="1"/>
  <c r="G537" i="51"/>
  <c r="H537" i="51" s="1"/>
  <c r="V536" i="51"/>
  <c r="W536" i="51" s="1"/>
  <c r="Q536" i="51"/>
  <c r="R536" i="51" s="1"/>
  <c r="L536" i="51"/>
  <c r="M536" i="51" s="1"/>
  <c r="G536" i="51"/>
  <c r="V535" i="51"/>
  <c r="W535" i="51" s="1"/>
  <c r="Q535" i="51"/>
  <c r="R535" i="51" s="1"/>
  <c r="L535" i="51"/>
  <c r="M535" i="51" s="1"/>
  <c r="G535" i="51"/>
  <c r="H535" i="51" s="1"/>
  <c r="V534" i="51"/>
  <c r="W534" i="51" s="1"/>
  <c r="Q534" i="51"/>
  <c r="R534" i="51" s="1"/>
  <c r="L534" i="51"/>
  <c r="G534" i="51"/>
  <c r="H534" i="51" s="1"/>
  <c r="V532" i="51"/>
  <c r="W532" i="51" s="1"/>
  <c r="Q532" i="51"/>
  <c r="R532" i="51" s="1"/>
  <c r="L532" i="51"/>
  <c r="M532" i="51" s="1"/>
  <c r="G532" i="51"/>
  <c r="H532" i="51" s="1"/>
  <c r="V531" i="51"/>
  <c r="W531" i="51" s="1"/>
  <c r="Q531" i="51"/>
  <c r="R531" i="51" s="1"/>
  <c r="L531" i="51"/>
  <c r="M531" i="51" s="1"/>
  <c r="G531" i="51"/>
  <c r="V530" i="51"/>
  <c r="W530" i="51" s="1"/>
  <c r="Q530" i="51"/>
  <c r="R530" i="51" s="1"/>
  <c r="L530" i="51"/>
  <c r="M530" i="51" s="1"/>
  <c r="G530" i="51"/>
  <c r="V529" i="51"/>
  <c r="W529" i="51" s="1"/>
  <c r="Q529" i="51"/>
  <c r="R529" i="51" s="1"/>
  <c r="L529" i="51"/>
  <c r="M529" i="51" s="1"/>
  <c r="G529" i="51"/>
  <c r="H529" i="51" s="1"/>
  <c r="V528" i="51"/>
  <c r="W528" i="51" s="1"/>
  <c r="Q528" i="51"/>
  <c r="R528" i="51" s="1"/>
  <c r="L528" i="51"/>
  <c r="M528" i="51" s="1"/>
  <c r="G528" i="51"/>
  <c r="H528" i="51" s="1"/>
  <c r="V527" i="51"/>
  <c r="W527" i="51" s="1"/>
  <c r="Q527" i="51"/>
  <c r="R527" i="51" s="1"/>
  <c r="L527" i="51"/>
  <c r="M527" i="51" s="1"/>
  <c r="G527" i="51"/>
  <c r="H527" i="51" s="1"/>
  <c r="V526" i="51"/>
  <c r="W526" i="51" s="1"/>
  <c r="Q526" i="51"/>
  <c r="R526" i="51" s="1"/>
  <c r="L526" i="51"/>
  <c r="M526" i="51" s="1"/>
  <c r="G526" i="51"/>
  <c r="H526" i="51" s="1"/>
  <c r="V525" i="51"/>
  <c r="W525" i="51" s="1"/>
  <c r="Q525" i="51"/>
  <c r="R525" i="51" s="1"/>
  <c r="L525" i="51"/>
  <c r="G525" i="51"/>
  <c r="H525" i="51" s="1"/>
  <c r="V524" i="51"/>
  <c r="W524" i="51" s="1"/>
  <c r="Q524" i="51"/>
  <c r="R524" i="51" s="1"/>
  <c r="L524" i="51"/>
  <c r="M524" i="51" s="1"/>
  <c r="G524" i="51"/>
  <c r="H524" i="51" s="1"/>
  <c r="V523" i="51"/>
  <c r="W523" i="51" s="1"/>
  <c r="Q523" i="51"/>
  <c r="R523" i="51" s="1"/>
  <c r="L523" i="51"/>
  <c r="M523" i="51" s="1"/>
  <c r="G523" i="51"/>
  <c r="H522" i="51"/>
  <c r="V521" i="51"/>
  <c r="W521" i="51" s="1"/>
  <c r="Q521" i="51"/>
  <c r="R521" i="51" s="1"/>
  <c r="L521" i="51"/>
  <c r="M521" i="51" s="1"/>
  <c r="G521" i="51"/>
  <c r="V520" i="51"/>
  <c r="W520" i="51" s="1"/>
  <c r="Q520" i="51"/>
  <c r="R520" i="51" s="1"/>
  <c r="L520" i="51"/>
  <c r="M520" i="51" s="1"/>
  <c r="G520" i="51"/>
  <c r="H520" i="51" s="1"/>
  <c r="V519" i="51"/>
  <c r="W519" i="51" s="1"/>
  <c r="Q519" i="51"/>
  <c r="R519" i="51" s="1"/>
  <c r="L519" i="51"/>
  <c r="M519" i="51" s="1"/>
  <c r="G519" i="51"/>
  <c r="H519" i="51" s="1"/>
  <c r="V518" i="51"/>
  <c r="W518" i="51" s="1"/>
  <c r="Q518" i="51"/>
  <c r="R518" i="51" s="1"/>
  <c r="L518" i="51"/>
  <c r="M518" i="51" s="1"/>
  <c r="G518" i="51"/>
  <c r="H518" i="51" s="1"/>
  <c r="V517" i="51"/>
  <c r="W517" i="51" s="1"/>
  <c r="Q517" i="51"/>
  <c r="R517" i="51" s="1"/>
  <c r="L517" i="51"/>
  <c r="M517" i="51" s="1"/>
  <c r="G517" i="51"/>
  <c r="H517" i="51" s="1"/>
  <c r="V516" i="51"/>
  <c r="W516" i="51" s="1"/>
  <c r="Q516" i="51"/>
  <c r="R516" i="51" s="1"/>
  <c r="L516" i="51"/>
  <c r="M516" i="51" s="1"/>
  <c r="G516" i="51"/>
  <c r="H516" i="51" s="1"/>
  <c r="V515" i="51"/>
  <c r="W515" i="51" s="1"/>
  <c r="Q515" i="51"/>
  <c r="R515" i="51" s="1"/>
  <c r="L515" i="51"/>
  <c r="M515" i="51" s="1"/>
  <c r="G515" i="51"/>
  <c r="H515" i="51" s="1"/>
  <c r="V514" i="51"/>
  <c r="W514" i="51" s="1"/>
  <c r="Q514" i="51"/>
  <c r="R514" i="51" s="1"/>
  <c r="L514" i="51"/>
  <c r="M514" i="51" s="1"/>
  <c r="G514" i="51"/>
  <c r="H514" i="51" s="1"/>
  <c r="V513" i="51"/>
  <c r="W513" i="51" s="1"/>
  <c r="Q513" i="51"/>
  <c r="R513" i="51" s="1"/>
  <c r="L513" i="51"/>
  <c r="M513" i="51" s="1"/>
  <c r="G513" i="51"/>
  <c r="H513" i="51" s="1"/>
  <c r="V512" i="51"/>
  <c r="W512" i="51" s="1"/>
  <c r="Q512" i="51"/>
  <c r="L512" i="51"/>
  <c r="M512" i="51" s="1"/>
  <c r="G512" i="51"/>
  <c r="H512" i="51" s="1"/>
  <c r="H511" i="51"/>
  <c r="V510" i="51"/>
  <c r="W510" i="51" s="1"/>
  <c r="Q510" i="51"/>
  <c r="R510" i="51" s="1"/>
  <c r="L510" i="51"/>
  <c r="M510" i="51" s="1"/>
  <c r="G510" i="51"/>
  <c r="V509" i="51"/>
  <c r="W509" i="51" s="1"/>
  <c r="Q509" i="51"/>
  <c r="R509" i="51" s="1"/>
  <c r="L509" i="51"/>
  <c r="M509" i="51" s="1"/>
  <c r="G509" i="51"/>
  <c r="V508" i="51"/>
  <c r="W508" i="51" s="1"/>
  <c r="Q508" i="51"/>
  <c r="R508" i="51" s="1"/>
  <c r="L508" i="51"/>
  <c r="M508" i="51" s="1"/>
  <c r="G508" i="51"/>
  <c r="H508" i="51" s="1"/>
  <c r="V507" i="51"/>
  <c r="W507" i="51" s="1"/>
  <c r="Q507" i="51"/>
  <c r="R507" i="51" s="1"/>
  <c r="L507" i="51"/>
  <c r="M507" i="51" s="1"/>
  <c r="G507" i="51"/>
  <c r="H507" i="51" s="1"/>
  <c r="V506" i="51"/>
  <c r="W506" i="51" s="1"/>
  <c r="Q506" i="51"/>
  <c r="R506" i="51" s="1"/>
  <c r="L506" i="51"/>
  <c r="M506" i="51" s="1"/>
  <c r="G506" i="51"/>
  <c r="H506" i="51" s="1"/>
  <c r="V505" i="51"/>
  <c r="W505" i="51" s="1"/>
  <c r="Q505" i="51"/>
  <c r="R505" i="51" s="1"/>
  <c r="L505" i="51"/>
  <c r="M505" i="51" s="1"/>
  <c r="G505" i="51"/>
  <c r="H505" i="51" s="1"/>
  <c r="V504" i="51"/>
  <c r="W504" i="51" s="1"/>
  <c r="Q504" i="51"/>
  <c r="R504" i="51" s="1"/>
  <c r="L504" i="51"/>
  <c r="G504" i="51"/>
  <c r="H504" i="51" s="1"/>
  <c r="V503" i="51"/>
  <c r="W503" i="51" s="1"/>
  <c r="Q503" i="51"/>
  <c r="R503" i="51" s="1"/>
  <c r="L503" i="51"/>
  <c r="M503" i="51" s="1"/>
  <c r="G503" i="51"/>
  <c r="H503" i="51" s="1"/>
  <c r="V502" i="51"/>
  <c r="W502" i="51" s="1"/>
  <c r="Q502" i="51"/>
  <c r="R502" i="51" s="1"/>
  <c r="L502" i="51"/>
  <c r="M502" i="51" s="1"/>
  <c r="G502" i="51"/>
  <c r="V501" i="51"/>
  <c r="W501" i="51" s="1"/>
  <c r="Q501" i="51"/>
  <c r="R501" i="51" s="1"/>
  <c r="L501" i="51"/>
  <c r="M501" i="51" s="1"/>
  <c r="G501" i="51"/>
  <c r="H500" i="51"/>
  <c r="V499" i="51"/>
  <c r="W499" i="51" s="1"/>
  <c r="Q499" i="51"/>
  <c r="R499" i="51" s="1"/>
  <c r="L499" i="51"/>
  <c r="M499" i="51" s="1"/>
  <c r="G499" i="51"/>
  <c r="H499" i="51" s="1"/>
  <c r="V498" i="51"/>
  <c r="W498" i="51" s="1"/>
  <c r="Q498" i="51"/>
  <c r="R498" i="51" s="1"/>
  <c r="L498" i="51"/>
  <c r="M498" i="51" s="1"/>
  <c r="G498" i="51"/>
  <c r="H498" i="51" s="1"/>
  <c r="V497" i="51"/>
  <c r="W497" i="51" s="1"/>
  <c r="Q497" i="51"/>
  <c r="R497" i="51" s="1"/>
  <c r="L497" i="51"/>
  <c r="M497" i="51" s="1"/>
  <c r="G497" i="51"/>
  <c r="V496" i="51"/>
  <c r="W496" i="51" s="1"/>
  <c r="Q496" i="51"/>
  <c r="R496" i="51" s="1"/>
  <c r="L496" i="51"/>
  <c r="M496" i="51" s="1"/>
  <c r="G496" i="51"/>
  <c r="V495" i="51"/>
  <c r="W495" i="51" s="1"/>
  <c r="Q495" i="51"/>
  <c r="R495" i="51" s="1"/>
  <c r="L495" i="51"/>
  <c r="M495" i="51" s="1"/>
  <c r="G495" i="51"/>
  <c r="V494" i="51"/>
  <c r="W494" i="51" s="1"/>
  <c r="Q494" i="51"/>
  <c r="R494" i="51" s="1"/>
  <c r="L494" i="51"/>
  <c r="M494" i="51" s="1"/>
  <c r="G494" i="51"/>
  <c r="H494" i="51" s="1"/>
  <c r="V493" i="51"/>
  <c r="W493" i="51" s="1"/>
  <c r="Q493" i="51"/>
  <c r="R493" i="51" s="1"/>
  <c r="L493" i="51"/>
  <c r="M493" i="51" s="1"/>
  <c r="G493" i="51"/>
  <c r="H493" i="51" s="1"/>
  <c r="V492" i="51"/>
  <c r="W492" i="51" s="1"/>
  <c r="Q492" i="51"/>
  <c r="R492" i="51" s="1"/>
  <c r="L492" i="51"/>
  <c r="M492" i="51" s="1"/>
  <c r="G492" i="51"/>
  <c r="H492" i="51" s="1"/>
  <c r="V491" i="51"/>
  <c r="W491" i="51" s="1"/>
  <c r="Q491" i="51"/>
  <c r="R491" i="51" s="1"/>
  <c r="L491" i="51"/>
  <c r="M491" i="51" s="1"/>
  <c r="G491" i="51"/>
  <c r="V490" i="51"/>
  <c r="W490" i="51" s="1"/>
  <c r="Q490" i="51"/>
  <c r="R490" i="51" s="1"/>
  <c r="L490" i="51"/>
  <c r="M490" i="51" s="1"/>
  <c r="G490" i="51"/>
  <c r="H490" i="51" s="1"/>
  <c r="H489" i="51"/>
  <c r="V488" i="51"/>
  <c r="W488" i="51" s="1"/>
  <c r="Q488" i="51"/>
  <c r="R488" i="51" s="1"/>
  <c r="L488" i="51"/>
  <c r="M488" i="51" s="1"/>
  <c r="G488" i="51"/>
  <c r="H488" i="51" s="1"/>
  <c r="V487" i="51"/>
  <c r="W487" i="51" s="1"/>
  <c r="Q487" i="51"/>
  <c r="R487" i="51" s="1"/>
  <c r="L487" i="51"/>
  <c r="M487" i="51" s="1"/>
  <c r="G487" i="51"/>
  <c r="V486" i="51"/>
  <c r="W486" i="51" s="1"/>
  <c r="Q486" i="51"/>
  <c r="R486" i="51" s="1"/>
  <c r="L486" i="51"/>
  <c r="M486" i="51" s="1"/>
  <c r="G486" i="51"/>
  <c r="V485" i="51"/>
  <c r="W485" i="51" s="1"/>
  <c r="Q485" i="51"/>
  <c r="R485" i="51" s="1"/>
  <c r="L485" i="51"/>
  <c r="M485" i="51" s="1"/>
  <c r="G485" i="51"/>
  <c r="H485" i="51" s="1"/>
  <c r="V484" i="51"/>
  <c r="W484" i="51" s="1"/>
  <c r="Q484" i="51"/>
  <c r="R484" i="51" s="1"/>
  <c r="L484" i="51"/>
  <c r="M484" i="51" s="1"/>
  <c r="G484" i="51"/>
  <c r="H484" i="51" s="1"/>
  <c r="V483" i="51"/>
  <c r="W483" i="51" s="1"/>
  <c r="Q483" i="51"/>
  <c r="R483" i="51" s="1"/>
  <c r="L483" i="51"/>
  <c r="M483" i="51" s="1"/>
  <c r="G483" i="51"/>
  <c r="H483" i="51" s="1"/>
  <c r="V482" i="51"/>
  <c r="W482" i="51" s="1"/>
  <c r="Q482" i="51"/>
  <c r="R482" i="51" s="1"/>
  <c r="L482" i="51"/>
  <c r="M482" i="51" s="1"/>
  <c r="G482" i="51"/>
  <c r="H482" i="51" s="1"/>
  <c r="V481" i="51"/>
  <c r="W481" i="51" s="1"/>
  <c r="Q481" i="51"/>
  <c r="R481" i="51" s="1"/>
  <c r="L481" i="51"/>
  <c r="G481" i="51"/>
  <c r="H481" i="51" s="1"/>
  <c r="V480" i="51"/>
  <c r="W480" i="51" s="1"/>
  <c r="Q480" i="51"/>
  <c r="R480" i="51" s="1"/>
  <c r="L480" i="51"/>
  <c r="M480" i="51" s="1"/>
  <c r="G480" i="51"/>
  <c r="H480" i="51" s="1"/>
  <c r="V479" i="51"/>
  <c r="W479" i="51" s="1"/>
  <c r="Q479" i="51"/>
  <c r="R479" i="51" s="1"/>
  <c r="L479" i="51"/>
  <c r="M479" i="51" s="1"/>
  <c r="G479" i="51"/>
  <c r="H478" i="51"/>
  <c r="V477" i="51"/>
  <c r="W477" i="51" s="1"/>
  <c r="Q477" i="51"/>
  <c r="R477" i="51" s="1"/>
  <c r="L477" i="51"/>
  <c r="M477" i="51" s="1"/>
  <c r="G477" i="51"/>
  <c r="H477" i="51" s="1"/>
  <c r="V476" i="51"/>
  <c r="W476" i="51" s="1"/>
  <c r="Q476" i="51"/>
  <c r="L476" i="51"/>
  <c r="M476" i="51" s="1"/>
  <c r="G476" i="51"/>
  <c r="H476" i="51" s="1"/>
  <c r="V475" i="51"/>
  <c r="W475" i="51" s="1"/>
  <c r="Q475" i="51"/>
  <c r="R475" i="51" s="1"/>
  <c r="L475" i="51"/>
  <c r="M475" i="51" s="1"/>
  <c r="G475" i="51"/>
  <c r="H475" i="51" s="1"/>
  <c r="V474" i="51"/>
  <c r="W474" i="51" s="1"/>
  <c r="Q474" i="51"/>
  <c r="R474" i="51" s="1"/>
  <c r="L474" i="51"/>
  <c r="M474" i="51" s="1"/>
  <c r="G474" i="51"/>
  <c r="H474" i="51" s="1"/>
  <c r="V473" i="51"/>
  <c r="W473" i="51" s="1"/>
  <c r="Q473" i="51"/>
  <c r="R473" i="51" s="1"/>
  <c r="L473" i="51"/>
  <c r="M473" i="51" s="1"/>
  <c r="G473" i="51"/>
  <c r="H473" i="51" s="1"/>
  <c r="V472" i="51"/>
  <c r="W472" i="51" s="1"/>
  <c r="Q472" i="51"/>
  <c r="R472" i="51" s="1"/>
  <c r="L472" i="51"/>
  <c r="M472" i="51" s="1"/>
  <c r="G472" i="51"/>
  <c r="H472" i="51" s="1"/>
  <c r="V471" i="51"/>
  <c r="W471" i="51" s="1"/>
  <c r="Q471" i="51"/>
  <c r="R471" i="51" s="1"/>
  <c r="L471" i="51"/>
  <c r="M471" i="51" s="1"/>
  <c r="G471" i="51"/>
  <c r="H471" i="51" s="1"/>
  <c r="V470" i="51"/>
  <c r="W470" i="51" s="1"/>
  <c r="Q470" i="51"/>
  <c r="R470" i="51" s="1"/>
  <c r="L470" i="51"/>
  <c r="M470" i="51" s="1"/>
  <c r="G470" i="51"/>
  <c r="H470" i="51" s="1"/>
  <c r="V469" i="51"/>
  <c r="W469" i="51" s="1"/>
  <c r="Q469" i="51"/>
  <c r="R469" i="51" s="1"/>
  <c r="L469" i="51"/>
  <c r="M469" i="51" s="1"/>
  <c r="G469" i="51"/>
  <c r="H469" i="51" s="1"/>
  <c r="V468" i="51"/>
  <c r="W468" i="51" s="1"/>
  <c r="Q468" i="51"/>
  <c r="R468" i="51" s="1"/>
  <c r="L468" i="51"/>
  <c r="M468" i="51" s="1"/>
  <c r="G468" i="51"/>
  <c r="H468" i="51" s="1"/>
  <c r="V466" i="51"/>
  <c r="W466" i="51" s="1"/>
  <c r="Q466" i="51"/>
  <c r="R466" i="51" s="1"/>
  <c r="L466" i="51"/>
  <c r="M466" i="51" s="1"/>
  <c r="G466" i="51"/>
  <c r="V465" i="51"/>
  <c r="W465" i="51" s="1"/>
  <c r="Q465" i="51"/>
  <c r="R465" i="51" s="1"/>
  <c r="L465" i="51"/>
  <c r="M465" i="51" s="1"/>
  <c r="G465" i="51"/>
  <c r="V464" i="51"/>
  <c r="W464" i="51" s="1"/>
  <c r="Q464" i="51"/>
  <c r="R464" i="51" s="1"/>
  <c r="L464" i="51"/>
  <c r="M464" i="51" s="1"/>
  <c r="G464" i="51"/>
  <c r="V463" i="51"/>
  <c r="W463" i="51" s="1"/>
  <c r="Q463" i="51"/>
  <c r="R463" i="51" s="1"/>
  <c r="L463" i="51"/>
  <c r="G463" i="51"/>
  <c r="H463" i="51" s="1"/>
  <c r="V462" i="51"/>
  <c r="W462" i="51" s="1"/>
  <c r="Q462" i="51"/>
  <c r="R462" i="51" s="1"/>
  <c r="L462" i="51"/>
  <c r="M462" i="51" s="1"/>
  <c r="G462" i="51"/>
  <c r="H462" i="51" s="1"/>
  <c r="V461" i="51"/>
  <c r="W461" i="51" s="1"/>
  <c r="Q461" i="51"/>
  <c r="R461" i="51" s="1"/>
  <c r="L461" i="51"/>
  <c r="M461" i="51" s="1"/>
  <c r="G461" i="51"/>
  <c r="H461" i="51" s="1"/>
  <c r="V460" i="51"/>
  <c r="W460" i="51" s="1"/>
  <c r="Q460" i="51"/>
  <c r="R460" i="51" s="1"/>
  <c r="L460" i="51"/>
  <c r="M460" i="51" s="1"/>
  <c r="G460" i="51"/>
  <c r="H460" i="51" s="1"/>
  <c r="V459" i="51"/>
  <c r="W459" i="51" s="1"/>
  <c r="Q459" i="51"/>
  <c r="R459" i="51" s="1"/>
  <c r="L459" i="51"/>
  <c r="M459" i="51" s="1"/>
  <c r="G459" i="51"/>
  <c r="H459" i="51" s="1"/>
  <c r="V458" i="51"/>
  <c r="W458" i="51" s="1"/>
  <c r="Q458" i="51"/>
  <c r="R458" i="51" s="1"/>
  <c r="L458" i="51"/>
  <c r="M458" i="51" s="1"/>
  <c r="G458" i="51"/>
  <c r="H458" i="51" s="1"/>
  <c r="V457" i="51"/>
  <c r="W457" i="51" s="1"/>
  <c r="V584" i="51" s="1"/>
  <c r="Q457" i="51"/>
  <c r="R457" i="51" s="1"/>
  <c r="L457" i="51"/>
  <c r="M457" i="51" s="1"/>
  <c r="G457" i="51"/>
  <c r="V438" i="51"/>
  <c r="Q438" i="51"/>
  <c r="L438" i="51"/>
  <c r="G438" i="51"/>
  <c r="V437" i="51"/>
  <c r="Q437" i="51"/>
  <c r="L437" i="51"/>
  <c r="G437" i="51"/>
  <c r="V378" i="51"/>
  <c r="Q378" i="51"/>
  <c r="L378" i="51"/>
  <c r="G378" i="51"/>
  <c r="V377" i="51"/>
  <c r="Q377" i="51"/>
  <c r="R377" i="51" s="1"/>
  <c r="L377" i="51"/>
  <c r="G377" i="51"/>
  <c r="V376" i="51"/>
  <c r="Q376" i="51"/>
  <c r="L376" i="51"/>
  <c r="G376" i="51"/>
  <c r="V375" i="51"/>
  <c r="Q375" i="51"/>
  <c r="L375" i="51"/>
  <c r="G375" i="51"/>
  <c r="V444" i="51"/>
  <c r="Q444" i="51"/>
  <c r="L444" i="51"/>
  <c r="G444" i="51"/>
  <c r="V374" i="51"/>
  <c r="Q374" i="51"/>
  <c r="L374" i="51"/>
  <c r="G374" i="51"/>
  <c r="V373" i="51"/>
  <c r="Q373" i="51"/>
  <c r="L373" i="51"/>
  <c r="G373" i="51"/>
  <c r="V372" i="51"/>
  <c r="Q372" i="51"/>
  <c r="L372" i="51"/>
  <c r="G372" i="51"/>
  <c r="V371" i="51"/>
  <c r="Q371" i="51"/>
  <c r="L371" i="51"/>
  <c r="G371" i="51"/>
  <c r="V370" i="51"/>
  <c r="Q370" i="51"/>
  <c r="L370" i="51"/>
  <c r="G370" i="51"/>
  <c r="V369" i="51"/>
  <c r="Q369" i="51"/>
  <c r="L369" i="51"/>
  <c r="G369" i="51"/>
  <c r="V368" i="51"/>
  <c r="Q368" i="51"/>
  <c r="L368" i="51"/>
  <c r="G368" i="51"/>
  <c r="V367" i="51"/>
  <c r="Q367" i="51"/>
  <c r="L367" i="51"/>
  <c r="G367" i="51"/>
  <c r="V366" i="51"/>
  <c r="Q366" i="51"/>
  <c r="L366" i="51"/>
  <c r="G366" i="51"/>
  <c r="V365" i="51"/>
  <c r="Q365" i="51"/>
  <c r="L365" i="51"/>
  <c r="G365" i="51"/>
  <c r="V364" i="51"/>
  <c r="Q364" i="51"/>
  <c r="L364" i="51"/>
  <c r="G364" i="51"/>
  <c r="V363" i="51"/>
  <c r="Q363" i="51"/>
  <c r="L363" i="51"/>
  <c r="G363" i="51"/>
  <c r="V362" i="51"/>
  <c r="Q362" i="51"/>
  <c r="L362" i="51"/>
  <c r="G362" i="51"/>
  <c r="V454" i="51"/>
  <c r="Q454" i="51"/>
  <c r="L454" i="51"/>
  <c r="G454" i="51"/>
  <c r="V361" i="51"/>
  <c r="Q361" i="51"/>
  <c r="L361" i="51"/>
  <c r="G361" i="51"/>
  <c r="V453" i="51"/>
  <c r="Q453" i="51"/>
  <c r="L453" i="51"/>
  <c r="G453" i="51"/>
  <c r="V360" i="51"/>
  <c r="Q360" i="51"/>
  <c r="L360" i="51"/>
  <c r="G360" i="51"/>
  <c r="V359" i="51"/>
  <c r="Q359" i="51"/>
  <c r="L359" i="51"/>
  <c r="G359" i="51"/>
  <c r="V452" i="51"/>
  <c r="Q452" i="51"/>
  <c r="L452" i="51"/>
  <c r="G452" i="51"/>
  <c r="V358" i="51"/>
  <c r="Q358" i="51"/>
  <c r="L358" i="51"/>
  <c r="G358" i="51"/>
  <c r="V451" i="51"/>
  <c r="Q451" i="51"/>
  <c r="L451" i="51"/>
  <c r="G451" i="51"/>
  <c r="V450" i="51"/>
  <c r="Q450" i="51"/>
  <c r="L450" i="51"/>
  <c r="G450" i="51"/>
  <c r="V357" i="51"/>
  <c r="Q357" i="51"/>
  <c r="L357" i="51"/>
  <c r="G357" i="51"/>
  <c r="V356" i="51"/>
  <c r="Q356" i="51"/>
  <c r="L356" i="51"/>
  <c r="G356" i="51"/>
  <c r="V355" i="51"/>
  <c r="Q355" i="51"/>
  <c r="L355" i="51"/>
  <c r="G355" i="51"/>
  <c r="V354" i="51"/>
  <c r="Q354" i="51"/>
  <c r="L354" i="51"/>
  <c r="G354" i="51"/>
  <c r="V353" i="51"/>
  <c r="Q353" i="51"/>
  <c r="L353" i="51"/>
  <c r="G353" i="51"/>
  <c r="V352" i="51"/>
  <c r="Q352" i="51"/>
  <c r="L352" i="51"/>
  <c r="G352" i="51"/>
  <c r="V351" i="51"/>
  <c r="Q351" i="51"/>
  <c r="L351" i="51"/>
  <c r="G351" i="51"/>
  <c r="V350" i="51"/>
  <c r="Q350" i="51"/>
  <c r="L350" i="51"/>
  <c r="G350" i="51"/>
  <c r="V349" i="51"/>
  <c r="Q349" i="51"/>
  <c r="L349" i="51"/>
  <c r="G349" i="51"/>
  <c r="V348" i="51"/>
  <c r="Q348" i="51"/>
  <c r="L348" i="51"/>
  <c r="G348" i="51"/>
  <c r="V347" i="51"/>
  <c r="Q347" i="51"/>
  <c r="L347" i="51"/>
  <c r="G347" i="51"/>
  <c r="V346" i="51"/>
  <c r="Q346" i="51"/>
  <c r="L346" i="51"/>
  <c r="G346" i="51"/>
  <c r="V345" i="51"/>
  <c r="Q345" i="51"/>
  <c r="L345" i="51"/>
  <c r="G345" i="51"/>
  <c r="V344" i="51"/>
  <c r="Q344" i="51"/>
  <c r="L344" i="51"/>
  <c r="G344" i="51"/>
  <c r="V343" i="51"/>
  <c r="Q343" i="51"/>
  <c r="L343" i="51"/>
  <c r="G343" i="51"/>
  <c r="V342" i="51"/>
  <c r="Q342" i="51"/>
  <c r="L342" i="51"/>
  <c r="G342" i="51"/>
  <c r="V449" i="51"/>
  <c r="Q449" i="51"/>
  <c r="L449" i="51"/>
  <c r="G449" i="51"/>
  <c r="V341" i="51"/>
  <c r="Q341" i="51"/>
  <c r="L341" i="51"/>
  <c r="G341" i="51"/>
  <c r="V340" i="51"/>
  <c r="Q340" i="51"/>
  <c r="L340" i="51"/>
  <c r="G340" i="51"/>
  <c r="V339" i="51"/>
  <c r="Q339" i="51"/>
  <c r="L339" i="51"/>
  <c r="G339" i="51"/>
  <c r="V338" i="51"/>
  <c r="Q338" i="51"/>
  <c r="L338" i="51"/>
  <c r="G338" i="51"/>
  <c r="V337" i="51"/>
  <c r="Q337" i="51"/>
  <c r="L337" i="51"/>
  <c r="G337" i="51"/>
  <c r="V336" i="51"/>
  <c r="Q336" i="51"/>
  <c r="L336" i="51"/>
  <c r="G336" i="51"/>
  <c r="V335" i="51"/>
  <c r="Q335" i="51"/>
  <c r="L335" i="51"/>
  <c r="G335" i="51"/>
  <c r="V334" i="51"/>
  <c r="Q334" i="51"/>
  <c r="L334" i="51"/>
  <c r="G334" i="51"/>
  <c r="V333" i="51"/>
  <c r="Q333" i="51"/>
  <c r="L333" i="51"/>
  <c r="G333" i="51"/>
  <c r="V332" i="51"/>
  <c r="Q332" i="51"/>
  <c r="L332" i="51"/>
  <c r="G332" i="51"/>
  <c r="V331" i="51"/>
  <c r="Q331" i="51"/>
  <c r="L331" i="51"/>
  <c r="G331" i="51"/>
  <c r="V330" i="51"/>
  <c r="Q330" i="51"/>
  <c r="L330" i="51"/>
  <c r="G330" i="51"/>
  <c r="V329" i="51"/>
  <c r="Q329" i="51"/>
  <c r="L329" i="51"/>
  <c r="G329" i="51"/>
  <c r="V328" i="51"/>
  <c r="Q328" i="51"/>
  <c r="R328" i="51" s="1"/>
  <c r="L328" i="51"/>
  <c r="G328" i="51"/>
  <c r="V327" i="51"/>
  <c r="Q327" i="51"/>
  <c r="L327" i="51"/>
  <c r="G327" i="51"/>
  <c r="V326" i="51"/>
  <c r="Q326" i="51"/>
  <c r="L326" i="51"/>
  <c r="G326" i="51"/>
  <c r="V325" i="51"/>
  <c r="Q325" i="51"/>
  <c r="L325" i="51"/>
  <c r="G325" i="51"/>
  <c r="V324" i="51"/>
  <c r="Q324" i="51"/>
  <c r="L324" i="51"/>
  <c r="G324" i="51"/>
  <c r="V323" i="51"/>
  <c r="Q323" i="51"/>
  <c r="L323" i="51"/>
  <c r="G323" i="51"/>
  <c r="V322" i="51"/>
  <c r="Q322" i="51"/>
  <c r="L322" i="51"/>
  <c r="G322" i="51"/>
  <c r="V321" i="51"/>
  <c r="Q321" i="51"/>
  <c r="L321" i="51"/>
  <c r="G321" i="51"/>
  <c r="V320" i="51"/>
  <c r="Q320" i="51"/>
  <c r="L320" i="51"/>
  <c r="G320" i="51"/>
  <c r="V448" i="51"/>
  <c r="Q448" i="51"/>
  <c r="L448" i="51"/>
  <c r="G448" i="51"/>
  <c r="V447" i="51"/>
  <c r="Q447" i="51"/>
  <c r="L447" i="51"/>
  <c r="G447" i="51"/>
  <c r="V446" i="51"/>
  <c r="Q446" i="51"/>
  <c r="L446" i="51"/>
  <c r="G446" i="51"/>
  <c r="V445" i="51"/>
  <c r="Q445" i="51"/>
  <c r="L445" i="51"/>
  <c r="G445" i="51"/>
  <c r="V319" i="51"/>
  <c r="Q319" i="51"/>
  <c r="L319" i="51"/>
  <c r="G319" i="51"/>
  <c r="V318" i="51"/>
  <c r="Q318" i="51"/>
  <c r="L318" i="51"/>
  <c r="G318" i="51"/>
  <c r="V317" i="51"/>
  <c r="Q317" i="51"/>
  <c r="L317" i="51"/>
  <c r="G317" i="51"/>
  <c r="V316" i="51"/>
  <c r="Q316" i="51"/>
  <c r="L316" i="51"/>
  <c r="G316" i="51"/>
  <c r="V315" i="51"/>
  <c r="Q315" i="51"/>
  <c r="L315" i="51"/>
  <c r="G315" i="51"/>
  <c r="V314" i="51"/>
  <c r="Q314" i="51"/>
  <c r="L314" i="51"/>
  <c r="G314" i="51"/>
  <c r="V313" i="51"/>
  <c r="Q313" i="51"/>
  <c r="L313" i="51"/>
  <c r="G313" i="51"/>
  <c r="V312" i="51"/>
  <c r="Q312" i="51"/>
  <c r="L312" i="51"/>
  <c r="G312" i="51"/>
  <c r="V311" i="51"/>
  <c r="Q311" i="51"/>
  <c r="L311" i="51"/>
  <c r="G311" i="51"/>
  <c r="V310" i="51"/>
  <c r="Q310" i="51"/>
  <c r="L310" i="51"/>
  <c r="G310" i="51"/>
  <c r="V309" i="51"/>
  <c r="Q309" i="51"/>
  <c r="L309" i="51"/>
  <c r="G309" i="51"/>
  <c r="V308" i="51"/>
  <c r="Q308" i="51"/>
  <c r="L308" i="51"/>
  <c r="G308" i="51"/>
  <c r="V307" i="51"/>
  <c r="Q307" i="51"/>
  <c r="L307" i="51"/>
  <c r="G307" i="51"/>
  <c r="V306" i="51"/>
  <c r="Q306" i="51"/>
  <c r="L306" i="51"/>
  <c r="G306" i="51"/>
  <c r="V305" i="51"/>
  <c r="Q305" i="51"/>
  <c r="L305" i="51"/>
  <c r="G305" i="51"/>
  <c r="V304" i="51"/>
  <c r="Q304" i="51"/>
  <c r="L304" i="51"/>
  <c r="G304" i="51"/>
  <c r="V303" i="51"/>
  <c r="Q303" i="51"/>
  <c r="L303" i="51"/>
  <c r="G303" i="51"/>
  <c r="V302" i="51"/>
  <c r="Q302" i="51"/>
  <c r="L302" i="51"/>
  <c r="G302" i="51"/>
  <c r="V301" i="51"/>
  <c r="Q301" i="51"/>
  <c r="L301" i="51"/>
  <c r="G301" i="51"/>
  <c r="V443" i="51"/>
  <c r="Q443" i="51"/>
  <c r="R443" i="51" s="1"/>
  <c r="L443" i="51"/>
  <c r="G443" i="51"/>
  <c r="V442" i="51"/>
  <c r="Q442" i="51"/>
  <c r="L442" i="51"/>
  <c r="G442" i="51"/>
  <c r="V441" i="51"/>
  <c r="Q441" i="51"/>
  <c r="L441" i="51"/>
  <c r="G441" i="51"/>
  <c r="V440" i="51"/>
  <c r="Q440" i="51"/>
  <c r="L440" i="51"/>
  <c r="G440" i="51"/>
  <c r="V439" i="51"/>
  <c r="Q439" i="51"/>
  <c r="L439" i="51"/>
  <c r="G439" i="51"/>
  <c r="V300" i="51"/>
  <c r="Q300" i="51"/>
  <c r="L300" i="51"/>
  <c r="G300" i="51"/>
  <c r="V299" i="51"/>
  <c r="Q299" i="51"/>
  <c r="L299" i="51"/>
  <c r="G299" i="51"/>
  <c r="V298" i="51"/>
  <c r="Q298" i="51"/>
  <c r="L298" i="51"/>
  <c r="G298" i="51"/>
  <c r="V297" i="51"/>
  <c r="Q297" i="51"/>
  <c r="L297" i="51"/>
  <c r="G297" i="51"/>
  <c r="V296" i="51"/>
  <c r="Q296" i="51"/>
  <c r="L296" i="51"/>
  <c r="G296" i="51"/>
  <c r="V295" i="51"/>
  <c r="Q295" i="51"/>
  <c r="L295" i="51"/>
  <c r="G295" i="51"/>
  <c r="V294" i="51"/>
  <c r="Q294" i="51"/>
  <c r="L294" i="51"/>
  <c r="G294" i="51"/>
  <c r="V293" i="51"/>
  <c r="Q293" i="51"/>
  <c r="L293" i="51"/>
  <c r="G293" i="51"/>
  <c r="V292" i="51"/>
  <c r="Q292" i="51"/>
  <c r="L292" i="51"/>
  <c r="G292" i="51"/>
  <c r="V291" i="51"/>
  <c r="Q291" i="51"/>
  <c r="L291" i="51"/>
  <c r="G291" i="51"/>
  <c r="V290" i="51"/>
  <c r="Q290" i="51"/>
  <c r="L290" i="51"/>
  <c r="G290" i="51"/>
  <c r="V289" i="51"/>
  <c r="Q289" i="51"/>
  <c r="L289" i="51"/>
  <c r="G289" i="51"/>
  <c r="V288" i="51"/>
  <c r="Q288" i="51"/>
  <c r="L288" i="51"/>
  <c r="G288" i="51"/>
  <c r="V287" i="51"/>
  <c r="Q287" i="51"/>
  <c r="L287" i="51"/>
  <c r="G287" i="51"/>
  <c r="V286" i="51"/>
  <c r="Q286" i="51"/>
  <c r="L286" i="51"/>
  <c r="G286" i="51"/>
  <c r="V285" i="51"/>
  <c r="Q285" i="51"/>
  <c r="L285" i="51"/>
  <c r="G285" i="51"/>
  <c r="V284" i="51"/>
  <c r="Q284" i="51"/>
  <c r="L284" i="51"/>
  <c r="G284" i="51"/>
  <c r="V283" i="51"/>
  <c r="Q283" i="51"/>
  <c r="L283" i="51"/>
  <c r="G283" i="51"/>
  <c r="V282" i="51"/>
  <c r="Q282" i="51"/>
  <c r="L282" i="51"/>
  <c r="G282" i="51"/>
  <c r="V281" i="51"/>
  <c r="Q281" i="51"/>
  <c r="L281" i="51"/>
  <c r="G281" i="51"/>
  <c r="V280" i="51"/>
  <c r="Q280" i="51"/>
  <c r="L280" i="51"/>
  <c r="G280" i="51"/>
  <c r="V279" i="51"/>
  <c r="Q279" i="51"/>
  <c r="L279" i="51"/>
  <c r="G279" i="51"/>
  <c r="V278" i="51"/>
  <c r="Q278" i="51"/>
  <c r="L278" i="51"/>
  <c r="G278" i="51"/>
  <c r="V277" i="51"/>
  <c r="Q277" i="51"/>
  <c r="L277" i="51"/>
  <c r="G277" i="51"/>
  <c r="V276" i="51"/>
  <c r="Q276" i="51"/>
  <c r="L276" i="51"/>
  <c r="G276" i="51"/>
  <c r="V275" i="51"/>
  <c r="Q275" i="51"/>
  <c r="L275" i="51"/>
  <c r="G275" i="51"/>
  <c r="V274" i="51"/>
  <c r="Q274" i="51"/>
  <c r="L274" i="51"/>
  <c r="G274" i="51"/>
  <c r="V273" i="51"/>
  <c r="Q273" i="51"/>
  <c r="L273" i="51"/>
  <c r="G273" i="51"/>
  <c r="V272" i="51"/>
  <c r="Q272" i="51"/>
  <c r="L272" i="51"/>
  <c r="G272" i="51"/>
  <c r="V271" i="51"/>
  <c r="Q271" i="51"/>
  <c r="L271" i="51"/>
  <c r="G271" i="51"/>
  <c r="V270" i="51"/>
  <c r="Q270" i="51"/>
  <c r="L270" i="51"/>
  <c r="G270" i="51"/>
  <c r="V269" i="51"/>
  <c r="Q269" i="51"/>
  <c r="L269" i="51"/>
  <c r="G269" i="51"/>
  <c r="V268" i="51"/>
  <c r="Q268" i="51"/>
  <c r="L268" i="51"/>
  <c r="G268" i="51"/>
  <c r="V267" i="51"/>
  <c r="Q267" i="51"/>
  <c r="L267" i="51"/>
  <c r="G267" i="51"/>
  <c r="V266" i="51"/>
  <c r="Q266" i="51"/>
  <c r="L266" i="51"/>
  <c r="G266" i="51"/>
  <c r="V265" i="51"/>
  <c r="Q265" i="51"/>
  <c r="L265" i="51"/>
  <c r="G265" i="51"/>
  <c r="V264" i="51"/>
  <c r="Q264" i="51"/>
  <c r="L264" i="51"/>
  <c r="G264" i="51"/>
  <c r="V263" i="51"/>
  <c r="Q263" i="51"/>
  <c r="L263" i="51"/>
  <c r="G263" i="51"/>
  <c r="V262" i="51"/>
  <c r="Q262" i="51"/>
  <c r="L262" i="51"/>
  <c r="G262" i="51"/>
  <c r="V261" i="51"/>
  <c r="Q261" i="51"/>
  <c r="L261" i="51"/>
  <c r="G261" i="51"/>
  <c r="V260" i="51"/>
  <c r="Q260" i="51"/>
  <c r="L260" i="51"/>
  <c r="G260" i="51"/>
  <c r="V259" i="51"/>
  <c r="Q259" i="51"/>
  <c r="L259" i="51"/>
  <c r="G259" i="51"/>
  <c r="V258" i="51"/>
  <c r="Q258" i="51"/>
  <c r="L258" i="51"/>
  <c r="G258" i="51"/>
  <c r="V257" i="51"/>
  <c r="Q257" i="51"/>
  <c r="L257" i="51"/>
  <c r="G257" i="51"/>
  <c r="V256" i="51"/>
  <c r="Q256" i="51"/>
  <c r="L256" i="51"/>
  <c r="G256" i="51"/>
  <c r="V255" i="51"/>
  <c r="Q255" i="51"/>
  <c r="L255" i="51"/>
  <c r="G255" i="51"/>
  <c r="V254" i="51"/>
  <c r="Q254" i="51"/>
  <c r="L254" i="51"/>
  <c r="G254" i="51"/>
  <c r="V253" i="51"/>
  <c r="Q253" i="51"/>
  <c r="L253" i="51"/>
  <c r="G253" i="51"/>
  <c r="V252" i="51"/>
  <c r="Q252" i="51"/>
  <c r="L252" i="51"/>
  <c r="G252" i="51"/>
  <c r="V251" i="51"/>
  <c r="Q251" i="51"/>
  <c r="L251" i="51"/>
  <c r="G251" i="51"/>
  <c r="V250" i="51"/>
  <c r="Q250" i="51"/>
  <c r="L250" i="51"/>
  <c r="G250" i="51"/>
  <c r="V249" i="51"/>
  <c r="Q249" i="51"/>
  <c r="L249" i="51"/>
  <c r="G249" i="51"/>
  <c r="V248" i="51"/>
  <c r="Q248" i="51"/>
  <c r="L248" i="51"/>
  <c r="G248" i="51"/>
  <c r="V247" i="51"/>
  <c r="Q247" i="51"/>
  <c r="L247" i="51"/>
  <c r="G247" i="51"/>
  <c r="V246" i="51"/>
  <c r="Q246" i="51"/>
  <c r="L246" i="51"/>
  <c r="G246" i="51"/>
  <c r="V245" i="51"/>
  <c r="Q245" i="51"/>
  <c r="L245" i="51"/>
  <c r="G245" i="51"/>
  <c r="V244" i="51"/>
  <c r="Q244" i="51"/>
  <c r="L244" i="51"/>
  <c r="G244" i="51"/>
  <c r="V243" i="51"/>
  <c r="Q243" i="51"/>
  <c r="L243" i="51"/>
  <c r="G243" i="51"/>
  <c r="V242" i="51"/>
  <c r="Q242" i="51"/>
  <c r="L242" i="51"/>
  <c r="G242" i="51"/>
  <c r="V241" i="51"/>
  <c r="Q241" i="51"/>
  <c r="L241" i="51"/>
  <c r="G241" i="51"/>
  <c r="V240" i="51"/>
  <c r="Q240" i="51"/>
  <c r="L240" i="51"/>
  <c r="G240" i="51"/>
  <c r="V436" i="51"/>
  <c r="Q436" i="51"/>
  <c r="L436" i="51"/>
  <c r="G436" i="51"/>
  <c r="V435" i="51"/>
  <c r="Q435" i="51"/>
  <c r="L435" i="51"/>
  <c r="G435" i="51"/>
  <c r="V434" i="51"/>
  <c r="Q434" i="51"/>
  <c r="L434" i="51"/>
  <c r="G434" i="51"/>
  <c r="V239" i="51"/>
  <c r="Q239" i="51"/>
  <c r="L239" i="51"/>
  <c r="G239" i="51"/>
  <c r="V238" i="51"/>
  <c r="Q238" i="51"/>
  <c r="L238" i="51"/>
  <c r="G238" i="51"/>
  <c r="V237" i="51"/>
  <c r="Q237" i="51"/>
  <c r="L237" i="51"/>
  <c r="G237" i="51"/>
  <c r="V236" i="51"/>
  <c r="Q236" i="51"/>
  <c r="L236" i="51"/>
  <c r="G236" i="51"/>
  <c r="V235" i="51"/>
  <c r="Q235" i="51"/>
  <c r="L235" i="51"/>
  <c r="G235" i="51"/>
  <c r="V234" i="51"/>
  <c r="Q234" i="51"/>
  <c r="L234" i="51"/>
  <c r="G234" i="51"/>
  <c r="V433" i="51"/>
  <c r="Q433" i="51"/>
  <c r="L433" i="51"/>
  <c r="G433" i="51"/>
  <c r="V432" i="51"/>
  <c r="Q432" i="51"/>
  <c r="L432" i="51"/>
  <c r="G432" i="51"/>
  <c r="V431" i="51"/>
  <c r="Q431" i="51"/>
  <c r="L431" i="51"/>
  <c r="G431" i="51"/>
  <c r="V430" i="51"/>
  <c r="Q430" i="51"/>
  <c r="L430" i="51"/>
  <c r="G430" i="51"/>
  <c r="V429" i="51"/>
  <c r="Q429" i="51"/>
  <c r="L429" i="51"/>
  <c r="G429" i="51"/>
  <c r="V428" i="51"/>
  <c r="Q428" i="51"/>
  <c r="L428" i="51"/>
  <c r="G428" i="51"/>
  <c r="V427" i="51"/>
  <c r="Q427" i="51"/>
  <c r="L427" i="51"/>
  <c r="G427" i="51"/>
  <c r="V426" i="51"/>
  <c r="Q426" i="51"/>
  <c r="L426" i="51"/>
  <c r="G426" i="51"/>
  <c r="V233" i="51"/>
  <c r="Q233" i="51"/>
  <c r="L233" i="51"/>
  <c r="G233" i="51"/>
  <c r="V232" i="51"/>
  <c r="Q232" i="51"/>
  <c r="L232" i="51"/>
  <c r="G232" i="51"/>
  <c r="V231" i="51"/>
  <c r="Q231" i="51"/>
  <c r="L231" i="51"/>
  <c r="G231" i="51"/>
  <c r="V230" i="51"/>
  <c r="Q230" i="51"/>
  <c r="L230" i="51"/>
  <c r="G230" i="51"/>
  <c r="V425" i="51"/>
  <c r="Q425" i="51"/>
  <c r="L425" i="51"/>
  <c r="G425" i="51"/>
  <c r="V424" i="51"/>
  <c r="Q424" i="51"/>
  <c r="L424" i="51"/>
  <c r="G424" i="51"/>
  <c r="V423" i="51"/>
  <c r="Q423" i="51"/>
  <c r="L423" i="51"/>
  <c r="G423" i="51"/>
  <c r="V422" i="51"/>
  <c r="Q422" i="51"/>
  <c r="L422" i="51"/>
  <c r="G422" i="51"/>
  <c r="V229" i="51"/>
  <c r="Q229" i="51"/>
  <c r="L229" i="51"/>
  <c r="G229" i="51"/>
  <c r="V228" i="51"/>
  <c r="Q228" i="51"/>
  <c r="L228" i="51"/>
  <c r="G228" i="51"/>
  <c r="V227" i="51"/>
  <c r="Q227" i="51"/>
  <c r="L227" i="51"/>
  <c r="G227" i="51"/>
  <c r="V226" i="51"/>
  <c r="Q226" i="51"/>
  <c r="L226" i="51"/>
  <c r="G226" i="51"/>
  <c r="V225" i="51"/>
  <c r="Q225" i="51"/>
  <c r="L225" i="51"/>
  <c r="G225" i="51"/>
  <c r="V224" i="51"/>
  <c r="Q224" i="51"/>
  <c r="L224" i="51"/>
  <c r="G224" i="51"/>
  <c r="V223" i="51"/>
  <c r="Q223" i="51"/>
  <c r="L223" i="51"/>
  <c r="G223" i="51"/>
  <c r="V222" i="51"/>
  <c r="Q222" i="51"/>
  <c r="L222" i="51"/>
  <c r="G222" i="51"/>
  <c r="V221" i="51"/>
  <c r="Q221" i="51"/>
  <c r="L221" i="51"/>
  <c r="G221" i="51"/>
  <c r="V220" i="51"/>
  <c r="Q220" i="51"/>
  <c r="L220" i="51"/>
  <c r="G220" i="51"/>
  <c r="V219" i="51"/>
  <c r="Q219" i="51"/>
  <c r="L219" i="51"/>
  <c r="G219" i="51"/>
  <c r="V218" i="51"/>
  <c r="Q218" i="51"/>
  <c r="L218" i="51"/>
  <c r="G218" i="51"/>
  <c r="V217" i="51"/>
  <c r="Q217" i="51"/>
  <c r="L217" i="51"/>
  <c r="G217" i="51"/>
  <c r="V216" i="51"/>
  <c r="Q216" i="51"/>
  <c r="L216" i="51"/>
  <c r="G216" i="51"/>
  <c r="V215" i="51"/>
  <c r="Q215" i="51"/>
  <c r="L215" i="51"/>
  <c r="G215" i="51"/>
  <c r="V214" i="51"/>
  <c r="Q214" i="51"/>
  <c r="L214" i="51"/>
  <c r="G214" i="51"/>
  <c r="V213" i="51"/>
  <c r="Q213" i="51"/>
  <c r="L213" i="51"/>
  <c r="G213" i="51"/>
  <c r="V212" i="51"/>
  <c r="Q212" i="51"/>
  <c r="L212" i="51"/>
  <c r="G212" i="51"/>
  <c r="V211" i="51"/>
  <c r="Q211" i="51"/>
  <c r="L211" i="51"/>
  <c r="G211" i="51"/>
  <c r="V210" i="51"/>
  <c r="Q210" i="51"/>
  <c r="L210" i="51"/>
  <c r="G210" i="51"/>
  <c r="V209" i="51"/>
  <c r="Q209" i="51"/>
  <c r="L209" i="51"/>
  <c r="G209" i="51"/>
  <c r="V208" i="51"/>
  <c r="Q208" i="51"/>
  <c r="L208" i="51"/>
  <c r="G208" i="51"/>
  <c r="V207" i="51"/>
  <c r="Q207" i="51"/>
  <c r="L207" i="51"/>
  <c r="G207" i="51"/>
  <c r="V204" i="51"/>
  <c r="Q204" i="51"/>
  <c r="L204" i="51"/>
  <c r="G204" i="51"/>
  <c r="AA201" i="51"/>
  <c r="V201" i="51"/>
  <c r="Q201" i="51"/>
  <c r="L201" i="51"/>
  <c r="G201" i="51"/>
  <c r="AA200" i="51"/>
  <c r="V200" i="51"/>
  <c r="Q200" i="51"/>
  <c r="L200" i="51"/>
  <c r="G200" i="51"/>
  <c r="AA199" i="51"/>
  <c r="V199" i="51"/>
  <c r="Q199" i="51"/>
  <c r="L199" i="51"/>
  <c r="G199" i="51"/>
  <c r="AA198" i="51"/>
  <c r="V198" i="51"/>
  <c r="Q198" i="51"/>
  <c r="L198" i="51"/>
  <c r="G198" i="51"/>
  <c r="AA197" i="51"/>
  <c r="V197" i="51"/>
  <c r="Q197" i="51"/>
  <c r="L197" i="51"/>
  <c r="G197" i="51"/>
  <c r="AA196" i="51"/>
  <c r="V196" i="51"/>
  <c r="Q196" i="51"/>
  <c r="L196" i="51"/>
  <c r="G196" i="51"/>
  <c r="H196" i="51" s="1"/>
  <c r="AA195" i="51"/>
  <c r="V195" i="51"/>
  <c r="Q195" i="51"/>
  <c r="L195" i="51"/>
  <c r="G195" i="51"/>
  <c r="AA194" i="51"/>
  <c r="V194" i="51"/>
  <c r="Q194" i="51"/>
  <c r="L194" i="51"/>
  <c r="G194" i="51"/>
  <c r="AA193" i="51"/>
  <c r="V193" i="51"/>
  <c r="Q193" i="51"/>
  <c r="L193" i="51"/>
  <c r="G193" i="51"/>
  <c r="AA192" i="51"/>
  <c r="V192" i="51"/>
  <c r="Q192" i="51"/>
  <c r="L192" i="51"/>
  <c r="G192" i="51"/>
  <c r="H192" i="51" s="1"/>
  <c r="AA391" i="51"/>
  <c r="V391" i="51"/>
  <c r="Q391" i="51"/>
  <c r="L391" i="51"/>
  <c r="G391" i="51"/>
  <c r="AA189" i="51"/>
  <c r="V189" i="51"/>
  <c r="Q189" i="51"/>
  <c r="L189" i="51"/>
  <c r="G189" i="51"/>
  <c r="AA188" i="51"/>
  <c r="V188" i="51"/>
  <c r="Q188" i="51"/>
  <c r="L188" i="51"/>
  <c r="G188" i="51"/>
  <c r="AA187" i="51"/>
  <c r="V187" i="51"/>
  <c r="Q187" i="51"/>
  <c r="L187" i="51"/>
  <c r="G187" i="51"/>
  <c r="AA186" i="51"/>
  <c r="V186" i="51"/>
  <c r="Q186" i="51"/>
  <c r="L186" i="51"/>
  <c r="G186" i="51"/>
  <c r="AA185" i="51"/>
  <c r="V185" i="51"/>
  <c r="Q185" i="51"/>
  <c r="L185" i="51"/>
  <c r="G185" i="51"/>
  <c r="AA184" i="51"/>
  <c r="V184" i="51"/>
  <c r="Q184" i="51"/>
  <c r="L184" i="51"/>
  <c r="G184" i="51"/>
  <c r="AA183" i="51"/>
  <c r="V183" i="51"/>
  <c r="Q183" i="51"/>
  <c r="L183" i="51"/>
  <c r="G183" i="51"/>
  <c r="H183" i="51" s="1"/>
  <c r="AA182" i="51"/>
  <c r="V182" i="51"/>
  <c r="Q182" i="51"/>
  <c r="L182" i="51"/>
  <c r="G182" i="51"/>
  <c r="AA181" i="51"/>
  <c r="V181" i="51"/>
  <c r="Q181" i="51"/>
  <c r="L181" i="51"/>
  <c r="G181" i="51"/>
  <c r="H181" i="51" s="1"/>
  <c r="AA390" i="51"/>
  <c r="V390" i="51"/>
  <c r="Q390" i="51"/>
  <c r="L390" i="51"/>
  <c r="G390" i="51"/>
  <c r="AA180" i="51"/>
  <c r="V180" i="51"/>
  <c r="Q180" i="51"/>
  <c r="L180" i="51"/>
  <c r="G180" i="51"/>
  <c r="H180" i="51" s="1"/>
  <c r="AA179" i="51"/>
  <c r="V179" i="51"/>
  <c r="Q179" i="51"/>
  <c r="L179" i="51"/>
  <c r="G179" i="51"/>
  <c r="AA178" i="51"/>
  <c r="V178" i="51"/>
  <c r="Q178" i="51"/>
  <c r="L178" i="51"/>
  <c r="G178" i="51"/>
  <c r="AA389" i="51"/>
  <c r="V389" i="51"/>
  <c r="Q389" i="51"/>
  <c r="L389" i="51"/>
  <c r="G389" i="51"/>
  <c r="AA177" i="51"/>
  <c r="V177" i="51"/>
  <c r="Q177" i="51"/>
  <c r="L177" i="51"/>
  <c r="G177" i="51"/>
  <c r="AA176" i="51"/>
  <c r="V176" i="51"/>
  <c r="Q176" i="51"/>
  <c r="L176" i="51"/>
  <c r="G176" i="51"/>
  <c r="H176" i="51" s="1"/>
  <c r="AA175" i="51"/>
  <c r="V175" i="51"/>
  <c r="Q175" i="51"/>
  <c r="L175" i="51"/>
  <c r="G175" i="51"/>
  <c r="AA174" i="51"/>
  <c r="V174" i="51"/>
  <c r="Q174" i="51"/>
  <c r="L174" i="51"/>
  <c r="G174" i="51"/>
  <c r="H174" i="51" s="1"/>
  <c r="AA173" i="51"/>
  <c r="V173" i="51"/>
  <c r="Q173" i="51"/>
  <c r="L173" i="51"/>
  <c r="G173" i="51"/>
  <c r="AA172" i="51"/>
  <c r="V172" i="51"/>
  <c r="Q172" i="51"/>
  <c r="L172" i="51"/>
  <c r="G172" i="51"/>
  <c r="AA171" i="51"/>
  <c r="V171" i="51"/>
  <c r="Q171" i="51"/>
  <c r="L171" i="51"/>
  <c r="G171" i="51"/>
  <c r="AA170" i="51"/>
  <c r="V170" i="51"/>
  <c r="Q170" i="51"/>
  <c r="L170" i="51"/>
  <c r="G170" i="51"/>
  <c r="H170" i="51" s="1"/>
  <c r="AA169" i="51"/>
  <c r="V169" i="51"/>
  <c r="Q169" i="51"/>
  <c r="L169" i="51"/>
  <c r="G169" i="51"/>
  <c r="AA388" i="51"/>
  <c r="V388" i="51"/>
  <c r="Q388" i="51"/>
  <c r="L388" i="51"/>
  <c r="G388" i="51"/>
  <c r="AA387" i="51"/>
  <c r="V387" i="51"/>
  <c r="Q387" i="51"/>
  <c r="L387" i="51"/>
  <c r="G387" i="51"/>
  <c r="AA168" i="51"/>
  <c r="V168" i="51"/>
  <c r="Q168" i="51"/>
  <c r="L168" i="51"/>
  <c r="G168" i="51"/>
  <c r="H168" i="51" s="1"/>
  <c r="AA167" i="51"/>
  <c r="V167" i="51"/>
  <c r="Q167" i="51"/>
  <c r="L167" i="51"/>
  <c r="G167" i="51"/>
  <c r="AA163" i="51"/>
  <c r="V163" i="51"/>
  <c r="Q163" i="51"/>
  <c r="L163" i="51"/>
  <c r="G163" i="51"/>
  <c r="AA162" i="51"/>
  <c r="V162" i="51"/>
  <c r="Q162" i="51"/>
  <c r="L162" i="51"/>
  <c r="G162" i="51"/>
  <c r="AA419" i="51"/>
  <c r="V419" i="51"/>
  <c r="Q419" i="51"/>
  <c r="L419" i="51"/>
  <c r="G419" i="51"/>
  <c r="AA161" i="51"/>
  <c r="V161" i="51"/>
  <c r="Q161" i="51"/>
  <c r="L161" i="51"/>
  <c r="G161" i="51"/>
  <c r="AA160" i="51"/>
  <c r="V160" i="51"/>
  <c r="Q160" i="51"/>
  <c r="L160" i="51"/>
  <c r="G160" i="51"/>
  <c r="AA159" i="51"/>
  <c r="V159" i="51"/>
  <c r="Q159" i="51"/>
  <c r="L159" i="51"/>
  <c r="G159" i="51"/>
  <c r="AA158" i="51"/>
  <c r="V158" i="51"/>
  <c r="Q158" i="51"/>
  <c r="L158" i="51"/>
  <c r="G158" i="51"/>
  <c r="H158" i="51" s="1"/>
  <c r="AA157" i="51"/>
  <c r="V157" i="51"/>
  <c r="Q157" i="51"/>
  <c r="L157" i="51"/>
  <c r="G157" i="51"/>
  <c r="AA156" i="51"/>
  <c r="V156" i="51"/>
  <c r="Q156" i="51"/>
  <c r="L156" i="51"/>
  <c r="G156" i="51"/>
  <c r="AA155" i="51"/>
  <c r="V155" i="51"/>
  <c r="Q155" i="51"/>
  <c r="L155" i="51"/>
  <c r="G155" i="51"/>
  <c r="AA418" i="51"/>
  <c r="V418" i="51"/>
  <c r="Q418" i="51"/>
  <c r="L418" i="51"/>
  <c r="G418" i="51"/>
  <c r="AA417" i="51"/>
  <c r="V417" i="51"/>
  <c r="Q417" i="51"/>
  <c r="L417" i="51"/>
  <c r="G417" i="51"/>
  <c r="AA154" i="51"/>
  <c r="V154" i="51"/>
  <c r="Q154" i="51"/>
  <c r="L154" i="51"/>
  <c r="G154" i="51"/>
  <c r="AA153" i="51"/>
  <c r="V153" i="51"/>
  <c r="Q153" i="51"/>
  <c r="L153" i="51"/>
  <c r="G153" i="51"/>
  <c r="AA152" i="51"/>
  <c r="V152" i="51"/>
  <c r="Q152" i="51"/>
  <c r="L152" i="51"/>
  <c r="G152" i="51"/>
  <c r="AA151" i="51"/>
  <c r="V151" i="51"/>
  <c r="Q151" i="51"/>
  <c r="L151" i="51"/>
  <c r="G151" i="51"/>
  <c r="AA150" i="51"/>
  <c r="V150" i="51"/>
  <c r="Q150" i="51"/>
  <c r="L150" i="51"/>
  <c r="G150" i="51"/>
  <c r="AA149" i="51"/>
  <c r="V149" i="51"/>
  <c r="Q149" i="51"/>
  <c r="L149" i="51"/>
  <c r="G149" i="51"/>
  <c r="AA148" i="51"/>
  <c r="V148" i="51"/>
  <c r="Q148" i="51"/>
  <c r="L148" i="51"/>
  <c r="G148" i="51"/>
  <c r="H148" i="51" s="1"/>
  <c r="AA144" i="51"/>
  <c r="V144" i="51"/>
  <c r="Q144" i="51"/>
  <c r="L144" i="51"/>
  <c r="G144" i="51"/>
  <c r="AA143" i="51"/>
  <c r="V143" i="51"/>
  <c r="Q143" i="51"/>
  <c r="L143" i="51"/>
  <c r="G143" i="51"/>
  <c r="AA412" i="51"/>
  <c r="V412" i="51"/>
  <c r="Q412" i="51"/>
  <c r="L412" i="51"/>
  <c r="G412" i="51"/>
  <c r="AA142" i="51"/>
  <c r="V142" i="51"/>
  <c r="Q142" i="51"/>
  <c r="L142" i="51"/>
  <c r="G142" i="51"/>
  <c r="AA141" i="51"/>
  <c r="V141" i="51"/>
  <c r="Q141" i="51"/>
  <c r="L141" i="51"/>
  <c r="G141" i="51"/>
  <c r="AA140" i="51"/>
  <c r="V140" i="51"/>
  <c r="Q140" i="51"/>
  <c r="L140" i="51"/>
  <c r="G140" i="51"/>
  <c r="AA139" i="51"/>
  <c r="V139" i="51"/>
  <c r="Q139" i="51"/>
  <c r="L139" i="51"/>
  <c r="G139" i="51"/>
  <c r="AA138" i="51"/>
  <c r="V138" i="51"/>
  <c r="Q138" i="51"/>
  <c r="L138" i="51"/>
  <c r="G138" i="51"/>
  <c r="H138" i="51" s="1"/>
  <c r="AA137" i="51"/>
  <c r="V137" i="51"/>
  <c r="Q137" i="51"/>
  <c r="L137" i="51"/>
  <c r="G137" i="51"/>
  <c r="AA136" i="51"/>
  <c r="V136" i="51"/>
  <c r="Q136" i="51"/>
  <c r="L136" i="51"/>
  <c r="G136" i="51"/>
  <c r="AA135" i="51"/>
  <c r="V135" i="51"/>
  <c r="Q135" i="51"/>
  <c r="L135" i="51"/>
  <c r="G135" i="51"/>
  <c r="AA134" i="51"/>
  <c r="V134" i="51"/>
  <c r="Q134" i="51"/>
  <c r="L134" i="51"/>
  <c r="G134" i="51"/>
  <c r="AA130" i="51"/>
  <c r="V130" i="51"/>
  <c r="Q130" i="51"/>
  <c r="L130" i="51"/>
  <c r="G130" i="51"/>
  <c r="H130" i="51" s="1"/>
  <c r="AA129" i="51"/>
  <c r="V129" i="51"/>
  <c r="Q129" i="51"/>
  <c r="L129" i="51"/>
  <c r="G129" i="51"/>
  <c r="AA128" i="51"/>
  <c r="V128" i="51"/>
  <c r="Q128" i="51"/>
  <c r="L128" i="51"/>
  <c r="G128" i="51"/>
  <c r="AA414" i="51"/>
  <c r="V414" i="51"/>
  <c r="Q414" i="51"/>
  <c r="L414" i="51"/>
  <c r="G414" i="51"/>
  <c r="AA127" i="51"/>
  <c r="V127" i="51"/>
  <c r="Q127" i="51"/>
  <c r="L127" i="51"/>
  <c r="G127" i="51"/>
  <c r="AA126" i="51"/>
  <c r="V126" i="51"/>
  <c r="Q126" i="51"/>
  <c r="L126" i="51"/>
  <c r="G126" i="51"/>
  <c r="AA125" i="51"/>
  <c r="V125" i="51"/>
  <c r="Q125" i="51"/>
  <c r="L125" i="51"/>
  <c r="G125" i="51"/>
  <c r="AA124" i="51"/>
  <c r="V124" i="51"/>
  <c r="Q124" i="51"/>
  <c r="L124" i="51"/>
  <c r="G124" i="51"/>
  <c r="AA123" i="51"/>
  <c r="V123" i="51"/>
  <c r="Q123" i="51"/>
  <c r="L123" i="51"/>
  <c r="G123" i="51"/>
  <c r="AA413" i="51"/>
  <c r="V413" i="51"/>
  <c r="Q413" i="51"/>
  <c r="L413" i="51"/>
  <c r="G413" i="51"/>
  <c r="AA122" i="51"/>
  <c r="V122" i="51"/>
  <c r="Q122" i="51"/>
  <c r="L122" i="51"/>
  <c r="G122" i="51"/>
  <c r="AA411" i="51"/>
  <c r="V411" i="51"/>
  <c r="Q411" i="51"/>
  <c r="L411" i="51"/>
  <c r="G411" i="51"/>
  <c r="AA121" i="51"/>
  <c r="V121" i="51"/>
  <c r="Q121" i="51"/>
  <c r="L121" i="51"/>
  <c r="G121" i="51"/>
  <c r="AA120" i="51"/>
  <c r="V120" i="51"/>
  <c r="Q120" i="51"/>
  <c r="L120" i="51"/>
  <c r="G120" i="51"/>
  <c r="AA119" i="51"/>
  <c r="V119" i="51"/>
  <c r="Q119" i="51"/>
  <c r="L119" i="51"/>
  <c r="G119" i="51"/>
  <c r="AA118" i="51"/>
  <c r="V118" i="51"/>
  <c r="Q118" i="51"/>
  <c r="L118" i="51"/>
  <c r="G118" i="51"/>
  <c r="AA117" i="51"/>
  <c r="V117" i="51"/>
  <c r="Q117" i="51"/>
  <c r="L117" i="51"/>
  <c r="G117" i="51"/>
  <c r="AA116" i="51"/>
  <c r="V116" i="51"/>
  <c r="Q116" i="51"/>
  <c r="L116" i="51"/>
  <c r="G116" i="51"/>
  <c r="H116" i="51" s="1"/>
  <c r="AA115" i="51"/>
  <c r="V115" i="51"/>
  <c r="Q115" i="51"/>
  <c r="L115" i="51"/>
  <c r="G115" i="51"/>
  <c r="AA114" i="51"/>
  <c r="V114" i="51"/>
  <c r="Q114" i="51"/>
  <c r="L114" i="51"/>
  <c r="G114" i="51"/>
  <c r="AA410" i="51"/>
  <c r="V410" i="51"/>
  <c r="Q410" i="51"/>
  <c r="L410" i="51"/>
  <c r="G410" i="51"/>
  <c r="AA113" i="51"/>
  <c r="V113" i="51"/>
  <c r="Q113" i="51"/>
  <c r="L113" i="51"/>
  <c r="G113" i="51"/>
  <c r="AA409" i="51"/>
  <c r="V409" i="51"/>
  <c r="Q409" i="51"/>
  <c r="L409" i="51"/>
  <c r="G409" i="51"/>
  <c r="AA408" i="51"/>
  <c r="V408" i="51"/>
  <c r="Q408" i="51"/>
  <c r="L408" i="51"/>
  <c r="G408" i="51"/>
  <c r="AA112" i="51"/>
  <c r="V112" i="51"/>
  <c r="Q112" i="51"/>
  <c r="L112" i="51"/>
  <c r="G112" i="51"/>
  <c r="AA111" i="51"/>
  <c r="V111" i="51"/>
  <c r="Q111" i="51"/>
  <c r="L111" i="51"/>
  <c r="G111" i="51"/>
  <c r="AA407" i="51"/>
  <c r="V407" i="51"/>
  <c r="Q407" i="51"/>
  <c r="L407" i="51"/>
  <c r="G407" i="51"/>
  <c r="AA110" i="51"/>
  <c r="V110" i="51"/>
  <c r="Q110" i="51"/>
  <c r="L110" i="51"/>
  <c r="G110" i="51"/>
  <c r="AA109" i="51"/>
  <c r="V109" i="51"/>
  <c r="Q109" i="51"/>
  <c r="L109" i="51"/>
  <c r="G109" i="51"/>
  <c r="H109" i="51" s="1"/>
  <c r="AA108" i="51"/>
  <c r="V108" i="51"/>
  <c r="Q108" i="51"/>
  <c r="L108" i="51"/>
  <c r="G108" i="51"/>
  <c r="H108" i="51" s="1"/>
  <c r="AA406" i="51"/>
  <c r="V406" i="51"/>
  <c r="Q406" i="51"/>
  <c r="L406" i="51"/>
  <c r="G406" i="51"/>
  <c r="AA107" i="51"/>
  <c r="V107" i="51"/>
  <c r="Q107" i="51"/>
  <c r="L107" i="51"/>
  <c r="G107" i="51"/>
  <c r="AA106" i="51"/>
  <c r="V106" i="51"/>
  <c r="Q106" i="51"/>
  <c r="L106" i="51"/>
  <c r="G106" i="51"/>
  <c r="AA105" i="51"/>
  <c r="V105" i="51"/>
  <c r="Q105" i="51"/>
  <c r="L105" i="51"/>
  <c r="G105" i="51"/>
  <c r="AA104" i="51"/>
  <c r="V104" i="51"/>
  <c r="Q104" i="51"/>
  <c r="L104" i="51"/>
  <c r="G104" i="51"/>
  <c r="AA103" i="51"/>
  <c r="V103" i="51"/>
  <c r="Q103" i="51"/>
  <c r="L103" i="51"/>
  <c r="G103" i="51"/>
  <c r="H103" i="51" s="1"/>
  <c r="AA102" i="51"/>
  <c r="V102" i="51"/>
  <c r="Q102" i="51"/>
  <c r="L102" i="51"/>
  <c r="G102" i="51"/>
  <c r="AA101" i="51"/>
  <c r="V101" i="51"/>
  <c r="Q101" i="51"/>
  <c r="L101" i="51"/>
  <c r="G101" i="51"/>
  <c r="AA100" i="51"/>
  <c r="V100" i="51"/>
  <c r="Q100" i="51"/>
  <c r="L100" i="51"/>
  <c r="G100" i="51"/>
  <c r="AA405" i="51"/>
  <c r="V405" i="51"/>
  <c r="Q405" i="51"/>
  <c r="L405" i="51"/>
  <c r="G405" i="51"/>
  <c r="AA99" i="51"/>
  <c r="V99" i="51"/>
  <c r="Q99" i="51"/>
  <c r="L99" i="51"/>
  <c r="G99" i="51"/>
  <c r="AA98" i="51"/>
  <c r="V98" i="51"/>
  <c r="Q98" i="51"/>
  <c r="L98" i="51"/>
  <c r="G98" i="51"/>
  <c r="AA97" i="51"/>
  <c r="V97" i="51"/>
  <c r="Q97" i="51"/>
  <c r="L97" i="51"/>
  <c r="G97" i="51"/>
  <c r="AA96" i="51"/>
  <c r="V96" i="51"/>
  <c r="Q96" i="51"/>
  <c r="L96" i="51"/>
  <c r="G96" i="51"/>
  <c r="AA95" i="51"/>
  <c r="V95" i="51"/>
  <c r="Q95" i="51"/>
  <c r="L95" i="51"/>
  <c r="G95" i="51"/>
  <c r="AA94" i="51"/>
  <c r="V94" i="51"/>
  <c r="Q94" i="51"/>
  <c r="L94" i="51"/>
  <c r="G94" i="51"/>
  <c r="AA93" i="51"/>
  <c r="V93" i="51"/>
  <c r="Q93" i="51"/>
  <c r="L93" i="51"/>
  <c r="G93" i="51"/>
  <c r="AA92" i="51"/>
  <c r="V92" i="51"/>
  <c r="Q92" i="51"/>
  <c r="L92" i="51"/>
  <c r="G92" i="51"/>
  <c r="AA91" i="51"/>
  <c r="V91" i="51"/>
  <c r="Q91" i="51"/>
  <c r="L91" i="51"/>
  <c r="G91" i="51"/>
  <c r="AA90" i="51"/>
  <c r="V90" i="51"/>
  <c r="Q90" i="51"/>
  <c r="L90" i="51"/>
  <c r="G90" i="51"/>
  <c r="AA89" i="51"/>
  <c r="V89" i="51"/>
  <c r="Q89" i="51"/>
  <c r="L89" i="51"/>
  <c r="G89" i="51"/>
  <c r="AA404" i="51"/>
  <c r="V404" i="51"/>
  <c r="Q404" i="51"/>
  <c r="L404" i="51"/>
  <c r="G404" i="51"/>
  <c r="AA88" i="51"/>
  <c r="V88" i="51"/>
  <c r="Q88" i="51"/>
  <c r="L88" i="51"/>
  <c r="G88" i="51"/>
  <c r="AA403" i="51"/>
  <c r="V403" i="51"/>
  <c r="Q403" i="51"/>
  <c r="L403" i="51"/>
  <c r="G403" i="51"/>
  <c r="AA87" i="51"/>
  <c r="V87" i="51"/>
  <c r="Q87" i="51"/>
  <c r="L87" i="51"/>
  <c r="G87" i="51"/>
  <c r="AA86" i="51"/>
  <c r="V86" i="51"/>
  <c r="Q86" i="51"/>
  <c r="L86" i="51"/>
  <c r="G86" i="51"/>
  <c r="AA402" i="51"/>
  <c r="V402" i="51"/>
  <c r="Q402" i="51"/>
  <c r="L402" i="51"/>
  <c r="G402" i="51"/>
  <c r="H402" i="51" s="1"/>
  <c r="AA401" i="51"/>
  <c r="V401" i="51"/>
  <c r="Q401" i="51"/>
  <c r="L401" i="51"/>
  <c r="G401" i="51"/>
  <c r="AA400" i="51"/>
  <c r="V400" i="51"/>
  <c r="Q400" i="51"/>
  <c r="L400" i="51"/>
  <c r="G400" i="51"/>
  <c r="AA399" i="51"/>
  <c r="V399" i="51"/>
  <c r="Q399" i="51"/>
  <c r="L399" i="51"/>
  <c r="G399" i="51"/>
  <c r="AA398" i="51"/>
  <c r="V398" i="51"/>
  <c r="Q398" i="51"/>
  <c r="L398" i="51"/>
  <c r="G398" i="51"/>
  <c r="AA85" i="51"/>
  <c r="V85" i="51"/>
  <c r="Q85" i="51"/>
  <c r="L85" i="51"/>
  <c r="G85" i="51"/>
  <c r="AA84" i="51"/>
  <c r="V84" i="51"/>
  <c r="Q84" i="51"/>
  <c r="L84" i="51"/>
  <c r="G84" i="51"/>
  <c r="AA83" i="51"/>
  <c r="V83" i="51"/>
  <c r="Q83" i="51"/>
  <c r="L83" i="51"/>
  <c r="G83" i="51"/>
  <c r="H83" i="51" s="1"/>
  <c r="AA82" i="51"/>
  <c r="V82" i="51"/>
  <c r="Q82" i="51"/>
  <c r="L82" i="51"/>
  <c r="G82" i="51"/>
  <c r="AA81" i="51"/>
  <c r="V81" i="51"/>
  <c r="Q81" i="51"/>
  <c r="L81" i="51"/>
  <c r="G81" i="51"/>
  <c r="AA80" i="51"/>
  <c r="V80" i="51"/>
  <c r="Q80" i="51"/>
  <c r="L80" i="51"/>
  <c r="G80" i="51"/>
  <c r="AA79" i="51"/>
  <c r="V79" i="51"/>
  <c r="Q79" i="51"/>
  <c r="L79" i="51"/>
  <c r="G79" i="51"/>
  <c r="AA78" i="51"/>
  <c r="V78" i="51"/>
  <c r="Q78" i="51"/>
  <c r="L78" i="51"/>
  <c r="G78" i="51"/>
  <c r="H78" i="51" s="1"/>
  <c r="AA77" i="51"/>
  <c r="V77" i="51"/>
  <c r="Q77" i="51"/>
  <c r="L77" i="51"/>
  <c r="G77" i="51"/>
  <c r="AA76" i="51"/>
  <c r="V76" i="51"/>
  <c r="Q76" i="51"/>
  <c r="L76" i="51"/>
  <c r="G76" i="51"/>
  <c r="AA75" i="51"/>
  <c r="V75" i="51"/>
  <c r="Q75" i="51"/>
  <c r="L75" i="51"/>
  <c r="G75" i="51"/>
  <c r="AA74" i="51"/>
  <c r="V74" i="51"/>
  <c r="Q74" i="51"/>
  <c r="L74" i="51"/>
  <c r="G74" i="51"/>
  <c r="AA73" i="51"/>
  <c r="V73" i="51"/>
  <c r="Q73" i="51"/>
  <c r="L73" i="51"/>
  <c r="G73" i="51"/>
  <c r="AA72" i="51"/>
  <c r="V72" i="51"/>
  <c r="Q72" i="51"/>
  <c r="L72" i="51"/>
  <c r="G72" i="51"/>
  <c r="AA397" i="51"/>
  <c r="V397" i="51"/>
  <c r="Q397" i="51"/>
  <c r="L397" i="51"/>
  <c r="G397" i="51"/>
  <c r="AA71" i="51"/>
  <c r="V71" i="51"/>
  <c r="Q71" i="51"/>
  <c r="L71" i="51"/>
  <c r="G71" i="51"/>
  <c r="H71" i="51" s="1"/>
  <c r="AA70" i="51"/>
  <c r="V70" i="51"/>
  <c r="Q70" i="51"/>
  <c r="L70" i="51"/>
  <c r="G70" i="51"/>
  <c r="AA69" i="51"/>
  <c r="V69" i="51"/>
  <c r="Q69" i="51"/>
  <c r="L69" i="51"/>
  <c r="G69" i="51"/>
  <c r="AA68" i="51"/>
  <c r="V68" i="51"/>
  <c r="Q68" i="51"/>
  <c r="L68" i="51"/>
  <c r="G68" i="51"/>
  <c r="AA67" i="51"/>
  <c r="V67" i="51"/>
  <c r="Q67" i="51"/>
  <c r="L67" i="51"/>
  <c r="G67" i="51"/>
  <c r="AA66" i="51"/>
  <c r="V66" i="51"/>
  <c r="Q66" i="51"/>
  <c r="L66" i="51"/>
  <c r="G66" i="51"/>
  <c r="AA65" i="51"/>
  <c r="V65" i="51"/>
  <c r="Q65" i="51"/>
  <c r="L65" i="51"/>
  <c r="G65" i="51"/>
  <c r="AA64" i="51"/>
  <c r="V64" i="51"/>
  <c r="Q64" i="51"/>
  <c r="L64" i="51"/>
  <c r="G64" i="51"/>
  <c r="H64" i="51" s="1"/>
  <c r="AA63" i="51"/>
  <c r="V63" i="51"/>
  <c r="Q63" i="51"/>
  <c r="L63" i="51"/>
  <c r="G63" i="51"/>
  <c r="AA396" i="51"/>
  <c r="V396" i="51"/>
  <c r="Q396" i="51"/>
  <c r="L396" i="51"/>
  <c r="G396" i="51"/>
  <c r="AA395" i="51"/>
  <c r="V395" i="51"/>
  <c r="Q395" i="51"/>
  <c r="L395" i="51"/>
  <c r="G395" i="51"/>
  <c r="AA62" i="51"/>
  <c r="V62" i="51"/>
  <c r="Q62" i="51"/>
  <c r="L62" i="51"/>
  <c r="G62" i="51"/>
  <c r="AA61" i="51"/>
  <c r="V61" i="51"/>
  <c r="Q61" i="51"/>
  <c r="L61" i="51"/>
  <c r="G61" i="51"/>
  <c r="H61" i="51" s="1"/>
  <c r="AA60" i="51"/>
  <c r="V60" i="51"/>
  <c r="Q60" i="51"/>
  <c r="L60" i="51"/>
  <c r="G60" i="51"/>
  <c r="AA59" i="51"/>
  <c r="V59" i="51"/>
  <c r="Q59" i="51"/>
  <c r="L59" i="51"/>
  <c r="G59" i="51"/>
  <c r="AA58" i="51"/>
  <c r="V58" i="51"/>
  <c r="Q58" i="51"/>
  <c r="L58" i="51"/>
  <c r="G58" i="51"/>
  <c r="AA57" i="51"/>
  <c r="V57" i="51"/>
  <c r="Q57" i="51"/>
  <c r="L57" i="51"/>
  <c r="G57" i="51"/>
  <c r="AA56" i="51"/>
  <c r="V56" i="51"/>
  <c r="Q56" i="51"/>
  <c r="L56" i="51"/>
  <c r="G56" i="51"/>
  <c r="AA394" i="51"/>
  <c r="V394" i="51"/>
  <c r="Q394" i="51"/>
  <c r="L394" i="51"/>
  <c r="G394" i="51"/>
  <c r="AA55" i="51"/>
  <c r="V55" i="51"/>
  <c r="Q55" i="51"/>
  <c r="L55" i="51"/>
  <c r="G55" i="51"/>
  <c r="AA54" i="51"/>
  <c r="V54" i="51"/>
  <c r="Q54" i="51"/>
  <c r="L54" i="51"/>
  <c r="G54" i="51"/>
  <c r="H54" i="51" s="1"/>
  <c r="AA53" i="51"/>
  <c r="V53" i="51"/>
  <c r="Q53" i="51"/>
  <c r="L53" i="51"/>
  <c r="G53" i="51"/>
  <c r="AA52" i="51"/>
  <c r="V52" i="51"/>
  <c r="Q52" i="51"/>
  <c r="L52" i="51"/>
  <c r="G52" i="51"/>
  <c r="AA51" i="51"/>
  <c r="V51" i="51"/>
  <c r="Q51" i="51"/>
  <c r="L51" i="51"/>
  <c r="G51" i="51"/>
  <c r="AA50" i="51"/>
  <c r="V50" i="51"/>
  <c r="Q50" i="51"/>
  <c r="L50" i="51"/>
  <c r="G50" i="51"/>
  <c r="H50" i="51" s="1"/>
  <c r="AA47" i="51"/>
  <c r="V47" i="51"/>
  <c r="Q47" i="51"/>
  <c r="L47" i="51"/>
  <c r="G47" i="51"/>
  <c r="AA46" i="51"/>
  <c r="V46" i="51"/>
  <c r="Q46" i="51"/>
  <c r="L46" i="51"/>
  <c r="G46" i="51"/>
  <c r="AA45" i="51"/>
  <c r="V45" i="51"/>
  <c r="Q45" i="51"/>
  <c r="L45" i="51"/>
  <c r="G45" i="51"/>
  <c r="AA44" i="51"/>
  <c r="V44" i="51"/>
  <c r="Q44" i="51"/>
  <c r="L44" i="51"/>
  <c r="G44" i="51"/>
  <c r="H44" i="51" s="1"/>
  <c r="AA383" i="51"/>
  <c r="V383" i="51"/>
  <c r="Q383" i="51"/>
  <c r="L383" i="51"/>
  <c r="G383" i="51"/>
  <c r="AA384" i="51"/>
  <c r="V384" i="51"/>
  <c r="Q384" i="51"/>
  <c r="L384" i="51"/>
  <c r="G384" i="51"/>
  <c r="AA43" i="51"/>
  <c r="V43" i="51"/>
  <c r="Q43" i="51"/>
  <c r="L43" i="51"/>
  <c r="G43" i="51"/>
  <c r="AA42" i="51"/>
  <c r="V42" i="51"/>
  <c r="Q42" i="51"/>
  <c r="L42" i="51"/>
  <c r="G42" i="51"/>
  <c r="H42" i="51" s="1"/>
  <c r="AA41" i="51"/>
  <c r="V41" i="51"/>
  <c r="Q41" i="51"/>
  <c r="L41" i="51"/>
  <c r="G41" i="51"/>
  <c r="AA382" i="51"/>
  <c r="V382" i="51"/>
  <c r="Q382" i="51"/>
  <c r="L382" i="51"/>
  <c r="G382" i="51"/>
  <c r="M444" i="51" l="1"/>
  <c r="H114" i="51"/>
  <c r="H152" i="51"/>
  <c r="H160" i="51"/>
  <c r="W437" i="51"/>
  <c r="H378" i="51"/>
  <c r="H91" i="51"/>
  <c r="M289" i="51"/>
  <c r="M316" i="51"/>
  <c r="H346" i="51"/>
  <c r="H185" i="51"/>
  <c r="H419" i="51"/>
  <c r="R70" i="51"/>
  <c r="R73" i="51"/>
  <c r="R114" i="51"/>
  <c r="W441" i="51"/>
  <c r="W314" i="51"/>
  <c r="H172" i="51"/>
  <c r="M413" i="51"/>
  <c r="M272" i="51"/>
  <c r="M319" i="51"/>
  <c r="R438" i="51"/>
  <c r="R402" i="51"/>
  <c r="H411" i="51"/>
  <c r="M140" i="51"/>
  <c r="H418" i="51"/>
  <c r="W303" i="51"/>
  <c r="H437" i="51"/>
  <c r="R288" i="51"/>
  <c r="R342" i="51"/>
  <c r="M98" i="51"/>
  <c r="H334" i="51"/>
  <c r="H349" i="51"/>
  <c r="H292" i="51"/>
  <c r="R315" i="51"/>
  <c r="R327" i="51"/>
  <c r="R331" i="51"/>
  <c r="M95" i="51"/>
  <c r="M315" i="51"/>
  <c r="R99" i="51"/>
  <c r="R102" i="51"/>
  <c r="R135" i="51"/>
  <c r="R139" i="51"/>
  <c r="X342" i="51"/>
  <c r="AB342" i="51" s="1"/>
  <c r="W149" i="51"/>
  <c r="R346" i="51"/>
  <c r="R363" i="51"/>
  <c r="R365" i="51"/>
  <c r="R367" i="51"/>
  <c r="R454" i="51"/>
  <c r="W315" i="51"/>
  <c r="W319" i="51"/>
  <c r="M346" i="51"/>
  <c r="X561" i="51"/>
  <c r="AB561" i="51" s="1"/>
  <c r="R291" i="51"/>
  <c r="W368" i="51"/>
  <c r="W372" i="51"/>
  <c r="H187" i="51"/>
  <c r="R276" i="51"/>
  <c r="H55" i="51"/>
  <c r="M396" i="51"/>
  <c r="H288" i="51"/>
  <c r="R319" i="51"/>
  <c r="M442" i="51"/>
  <c r="W66" i="51"/>
  <c r="W77" i="51"/>
  <c r="M116" i="51"/>
  <c r="M151" i="51"/>
  <c r="M417" i="51"/>
  <c r="M157" i="51"/>
  <c r="M161" i="51"/>
  <c r="M167" i="51"/>
  <c r="M169" i="51"/>
  <c r="M173" i="51"/>
  <c r="M177" i="51"/>
  <c r="W211" i="51"/>
  <c r="W215" i="51"/>
  <c r="W219" i="51"/>
  <c r="W223" i="51"/>
  <c r="W227" i="51"/>
  <c r="W423" i="51"/>
  <c r="W231" i="51"/>
  <c r="W427" i="51"/>
  <c r="W431" i="51"/>
  <c r="W235" i="51"/>
  <c r="W239" i="51"/>
  <c r="W240" i="51"/>
  <c r="W244" i="51"/>
  <c r="W248" i="51"/>
  <c r="W252" i="51"/>
  <c r="W256" i="51"/>
  <c r="W260" i="51"/>
  <c r="W264" i="51"/>
  <c r="W268" i="51"/>
  <c r="W276" i="51"/>
  <c r="R442" i="51"/>
  <c r="R303" i="51"/>
  <c r="M327" i="51"/>
  <c r="M331" i="51"/>
  <c r="W454" i="51"/>
  <c r="R369" i="51"/>
  <c r="R373" i="51"/>
  <c r="R376" i="51"/>
  <c r="W292" i="51"/>
  <c r="M113" i="51"/>
  <c r="H200" i="51"/>
  <c r="R280" i="51"/>
  <c r="R284" i="51"/>
  <c r="R292" i="51"/>
  <c r="R302" i="51"/>
  <c r="R345" i="51"/>
  <c r="R41" i="51"/>
  <c r="X59" i="51"/>
  <c r="AB59" i="51" s="1"/>
  <c r="R61" i="51"/>
  <c r="W76" i="51"/>
  <c r="R109" i="51"/>
  <c r="W116" i="51"/>
  <c r="R127" i="51"/>
  <c r="M276" i="51"/>
  <c r="W288" i="51"/>
  <c r="M296" i="51"/>
  <c r="M300" i="51"/>
  <c r="X442" i="51"/>
  <c r="AB442" i="51" s="1"/>
  <c r="X303" i="51"/>
  <c r="AB303" i="51" s="1"/>
  <c r="X308" i="51"/>
  <c r="AB308" i="51" s="1"/>
  <c r="X309" i="51"/>
  <c r="AB309" i="51" s="1"/>
  <c r="X310" i="51"/>
  <c r="AB310" i="51" s="1"/>
  <c r="X312" i="51"/>
  <c r="AB312" i="51" s="1"/>
  <c r="X313" i="51"/>
  <c r="AB313" i="51" s="1"/>
  <c r="X314" i="51"/>
  <c r="AB314" i="51" s="1"/>
  <c r="W447" i="51"/>
  <c r="W448" i="51"/>
  <c r="W323" i="51"/>
  <c r="W326" i="51"/>
  <c r="W327" i="51"/>
  <c r="W331" i="51"/>
  <c r="M342" i="51"/>
  <c r="H106" i="51"/>
  <c r="W359" i="51"/>
  <c r="X111" i="51"/>
  <c r="AB111" i="51" s="1"/>
  <c r="M288" i="51"/>
  <c r="X292" i="51"/>
  <c r="AB292" i="51" s="1"/>
  <c r="W346" i="51"/>
  <c r="R359" i="51"/>
  <c r="W287" i="51"/>
  <c r="R295" i="51"/>
  <c r="R306" i="51"/>
  <c r="W334" i="51"/>
  <c r="R452" i="51"/>
  <c r="R42" i="51"/>
  <c r="R76" i="51"/>
  <c r="M84" i="51"/>
  <c r="R401" i="51"/>
  <c r="M89" i="51"/>
  <c r="W90" i="51"/>
  <c r="X405" i="51"/>
  <c r="AB405" i="51" s="1"/>
  <c r="X140" i="51"/>
  <c r="AB140" i="51" s="1"/>
  <c r="W306" i="51"/>
  <c r="H319" i="51"/>
  <c r="M335" i="51"/>
  <c r="M339" i="51"/>
  <c r="H342" i="51"/>
  <c r="W342" i="51"/>
  <c r="H350" i="51"/>
  <c r="H354" i="51"/>
  <c r="H357" i="51"/>
  <c r="X359" i="51"/>
  <c r="AB359" i="51" s="1"/>
  <c r="H454" i="51"/>
  <c r="X474" i="51"/>
  <c r="AB474" i="51" s="1"/>
  <c r="X545" i="51"/>
  <c r="AB545" i="51" s="1"/>
  <c r="H561" i="51"/>
  <c r="X116" i="51"/>
  <c r="AB116" i="51" s="1"/>
  <c r="X382" i="51"/>
  <c r="AB382" i="51" s="1"/>
  <c r="X384" i="51"/>
  <c r="AB384" i="51" s="1"/>
  <c r="X66" i="51"/>
  <c r="AB66" i="51" s="1"/>
  <c r="X77" i="51"/>
  <c r="AB77" i="51" s="1"/>
  <c r="X400" i="51"/>
  <c r="AB400" i="51" s="1"/>
  <c r="X87" i="51"/>
  <c r="AB87" i="51" s="1"/>
  <c r="M126" i="51"/>
  <c r="X139" i="51"/>
  <c r="AB139" i="51" s="1"/>
  <c r="R215" i="51"/>
  <c r="R219" i="51"/>
  <c r="R423" i="51"/>
  <c r="R231" i="51"/>
  <c r="R239" i="51"/>
  <c r="R244" i="51"/>
  <c r="R248" i="51"/>
  <c r="R252" i="51"/>
  <c r="R256" i="51"/>
  <c r="R264" i="51"/>
  <c r="H276" i="51"/>
  <c r="M280" i="51"/>
  <c r="X297" i="51"/>
  <c r="AB297" i="51" s="1"/>
  <c r="X299" i="51"/>
  <c r="AB299" i="51" s="1"/>
  <c r="X441" i="51"/>
  <c r="AB441" i="51" s="1"/>
  <c r="W442" i="51"/>
  <c r="M303" i="51"/>
  <c r="W307" i="51"/>
  <c r="R323" i="51"/>
  <c r="H327" i="51"/>
  <c r="H331" i="51"/>
  <c r="X336" i="51"/>
  <c r="AB336" i="51" s="1"/>
  <c r="X338" i="51"/>
  <c r="AB338" i="51" s="1"/>
  <c r="X341" i="51"/>
  <c r="AB341" i="51" s="1"/>
  <c r="M359" i="51"/>
  <c r="W214" i="51"/>
  <c r="W222" i="51"/>
  <c r="W422" i="51"/>
  <c r="W426" i="51"/>
  <c r="W234" i="51"/>
  <c r="W436" i="51"/>
  <c r="W247" i="51"/>
  <c r="W255" i="51"/>
  <c r="W263" i="51"/>
  <c r="W271" i="51"/>
  <c r="R279" i="51"/>
  <c r="R318" i="51"/>
  <c r="R330" i="51"/>
  <c r="W349" i="51"/>
  <c r="X69" i="51"/>
  <c r="AB69" i="51" s="1"/>
  <c r="R71" i="51"/>
  <c r="X72" i="51"/>
  <c r="AB72" i="51" s="1"/>
  <c r="X80" i="51"/>
  <c r="AB80" i="51" s="1"/>
  <c r="H404" i="51"/>
  <c r="M101" i="51"/>
  <c r="R106" i="51"/>
  <c r="X413" i="51"/>
  <c r="AB413" i="51" s="1"/>
  <c r="W144" i="51"/>
  <c r="M149" i="51"/>
  <c r="X150" i="51"/>
  <c r="AB150" i="51" s="1"/>
  <c r="W151" i="51"/>
  <c r="W417" i="51"/>
  <c r="W157" i="51"/>
  <c r="W161" i="51"/>
  <c r="W167" i="51"/>
  <c r="W169" i="51"/>
  <c r="W173" i="51"/>
  <c r="W177" i="51"/>
  <c r="M211" i="51"/>
  <c r="M215" i="51"/>
  <c r="M219" i="51"/>
  <c r="M223" i="51"/>
  <c r="M227" i="51"/>
  <c r="M423" i="51"/>
  <c r="M231" i="51"/>
  <c r="M427" i="51"/>
  <c r="M431" i="51"/>
  <c r="M235" i="51"/>
  <c r="M239" i="51"/>
  <c r="M240" i="51"/>
  <c r="M244" i="51"/>
  <c r="M248" i="51"/>
  <c r="M252" i="51"/>
  <c r="M256" i="51"/>
  <c r="M260" i="51"/>
  <c r="M264" i="51"/>
  <c r="M268" i="51"/>
  <c r="X276" i="51"/>
  <c r="AB276" i="51" s="1"/>
  <c r="X281" i="51"/>
  <c r="AB281" i="51" s="1"/>
  <c r="X282" i="51"/>
  <c r="AB282" i="51" s="1"/>
  <c r="X283" i="51"/>
  <c r="AB283" i="51" s="1"/>
  <c r="X285" i="51"/>
  <c r="AB285" i="51" s="1"/>
  <c r="X286" i="51"/>
  <c r="AB286" i="51" s="1"/>
  <c r="X287" i="51"/>
  <c r="AB287" i="51" s="1"/>
  <c r="M292" i="51"/>
  <c r="W295" i="51"/>
  <c r="W296" i="51"/>
  <c r="W300" i="51"/>
  <c r="R307" i="51"/>
  <c r="R311" i="51"/>
  <c r="H315" i="51"/>
  <c r="M448" i="51"/>
  <c r="M323" i="51"/>
  <c r="X331" i="51"/>
  <c r="AB331" i="51" s="1"/>
  <c r="W335" i="51"/>
  <c r="W339" i="51"/>
  <c r="R350" i="51"/>
  <c r="R354" i="51"/>
  <c r="M365" i="51"/>
  <c r="H369" i="51"/>
  <c r="H376" i="51"/>
  <c r="W376" i="51"/>
  <c r="M438" i="51"/>
  <c r="X527" i="51"/>
  <c r="AB527" i="51" s="1"/>
  <c r="X568" i="51"/>
  <c r="AB568" i="51" s="1"/>
  <c r="W207" i="51"/>
  <c r="X46" i="51"/>
  <c r="AB46" i="51" s="1"/>
  <c r="X52" i="51"/>
  <c r="AB52" i="51" s="1"/>
  <c r="H93" i="51"/>
  <c r="M108" i="51"/>
  <c r="X115" i="51"/>
  <c r="AB115" i="51" s="1"/>
  <c r="X142" i="51"/>
  <c r="AB142" i="51" s="1"/>
  <c r="R211" i="51"/>
  <c r="R223" i="51"/>
  <c r="R227" i="51"/>
  <c r="R427" i="51"/>
  <c r="R431" i="51"/>
  <c r="R235" i="51"/>
  <c r="R240" i="51"/>
  <c r="R260" i="51"/>
  <c r="R268" i="51"/>
  <c r="M284" i="51"/>
  <c r="X298" i="51"/>
  <c r="AB298" i="51" s="1"/>
  <c r="X439" i="51"/>
  <c r="AB439" i="51" s="1"/>
  <c r="X440" i="51"/>
  <c r="AB440" i="51" s="1"/>
  <c r="W311" i="51"/>
  <c r="R448" i="51"/>
  <c r="X337" i="51"/>
  <c r="AB337" i="51" s="1"/>
  <c r="X340" i="51"/>
  <c r="AB340" i="51" s="1"/>
  <c r="W350" i="51"/>
  <c r="W354" i="51"/>
  <c r="M369" i="51"/>
  <c r="M373" i="51"/>
  <c r="M376" i="51"/>
  <c r="W210" i="51"/>
  <c r="W218" i="51"/>
  <c r="W226" i="51"/>
  <c r="W230" i="51"/>
  <c r="W430" i="51"/>
  <c r="W238" i="51"/>
  <c r="W243" i="51"/>
  <c r="W251" i="51"/>
  <c r="W259" i="51"/>
  <c r="W267" i="51"/>
  <c r="R275" i="51"/>
  <c r="R447" i="51"/>
  <c r="R60" i="51"/>
  <c r="X396" i="51"/>
  <c r="AB396" i="51" s="1"/>
  <c r="X95" i="51"/>
  <c r="AB95" i="51" s="1"/>
  <c r="X98" i="51"/>
  <c r="AB98" i="51" s="1"/>
  <c r="X104" i="51"/>
  <c r="AB104" i="51" s="1"/>
  <c r="X107" i="51"/>
  <c r="AB107" i="51" s="1"/>
  <c r="R108" i="51"/>
  <c r="M143" i="51"/>
  <c r="R151" i="51"/>
  <c r="M152" i="51"/>
  <c r="X153" i="51"/>
  <c r="AB153" i="51" s="1"/>
  <c r="R153" i="51"/>
  <c r="R417" i="51"/>
  <c r="M418" i="51"/>
  <c r="X155" i="51"/>
  <c r="AB155" i="51" s="1"/>
  <c r="R155" i="51"/>
  <c r="R157" i="51"/>
  <c r="M158" i="51"/>
  <c r="X159" i="51"/>
  <c r="AB159" i="51" s="1"/>
  <c r="R159" i="51"/>
  <c r="R161" i="51"/>
  <c r="M419" i="51"/>
  <c r="X162" i="51"/>
  <c r="AB162" i="51" s="1"/>
  <c r="R162" i="51"/>
  <c r="R167" i="51"/>
  <c r="M168" i="51"/>
  <c r="X387" i="51"/>
  <c r="AB387" i="51" s="1"/>
  <c r="R387" i="51"/>
  <c r="R169" i="51"/>
  <c r="M170" i="51"/>
  <c r="X171" i="51"/>
  <c r="AB171" i="51" s="1"/>
  <c r="R171" i="51"/>
  <c r="R173" i="51"/>
  <c r="M174" i="51"/>
  <c r="X175" i="51"/>
  <c r="AB175" i="51" s="1"/>
  <c r="R175" i="51"/>
  <c r="R177" i="51"/>
  <c r="R180" i="51"/>
  <c r="R183" i="51"/>
  <c r="R187" i="51"/>
  <c r="R192" i="51"/>
  <c r="R196" i="51"/>
  <c r="R200" i="51"/>
  <c r="X207" i="51"/>
  <c r="AB207" i="51" s="1"/>
  <c r="X208" i="51"/>
  <c r="AB208" i="51" s="1"/>
  <c r="X209" i="51"/>
  <c r="AB209" i="51" s="1"/>
  <c r="X210" i="51"/>
  <c r="AB210" i="51" s="1"/>
  <c r="X212" i="51"/>
  <c r="AB212" i="51" s="1"/>
  <c r="X213" i="51"/>
  <c r="AB213" i="51" s="1"/>
  <c r="X214" i="51"/>
  <c r="AB214" i="51" s="1"/>
  <c r="X216" i="51"/>
  <c r="AB216" i="51" s="1"/>
  <c r="X217" i="51"/>
  <c r="AB217" i="51" s="1"/>
  <c r="X218" i="51"/>
  <c r="AB218" i="51" s="1"/>
  <c r="X220" i="51"/>
  <c r="AB220" i="51" s="1"/>
  <c r="X221" i="51"/>
  <c r="AB221" i="51" s="1"/>
  <c r="X222" i="51"/>
  <c r="AB222" i="51" s="1"/>
  <c r="X224" i="51"/>
  <c r="AB224" i="51" s="1"/>
  <c r="H227" i="51"/>
  <c r="H423" i="51"/>
  <c r="H231" i="51"/>
  <c r="H427" i="51"/>
  <c r="H431" i="51"/>
  <c r="H235" i="51"/>
  <c r="H239" i="51"/>
  <c r="H240" i="51"/>
  <c r="H244" i="51"/>
  <c r="H248" i="51"/>
  <c r="H252" i="51"/>
  <c r="H256" i="51"/>
  <c r="H260" i="51"/>
  <c r="H264" i="51"/>
  <c r="H268" i="51"/>
  <c r="X272" i="51"/>
  <c r="AB272" i="51" s="1"/>
  <c r="W279" i="51"/>
  <c r="W280" i="51"/>
  <c r="W284" i="51"/>
  <c r="R296" i="51"/>
  <c r="R300" i="51"/>
  <c r="H442" i="51"/>
  <c r="H303" i="51"/>
  <c r="M307" i="51"/>
  <c r="M311" i="51"/>
  <c r="X319" i="51"/>
  <c r="AB319" i="51" s="1"/>
  <c r="X320" i="51"/>
  <c r="AB320" i="51" s="1"/>
  <c r="X321" i="51"/>
  <c r="AB321" i="51" s="1"/>
  <c r="X322" i="51"/>
  <c r="AB322" i="51" s="1"/>
  <c r="X324" i="51"/>
  <c r="AB324" i="51" s="1"/>
  <c r="X325" i="51"/>
  <c r="AB325" i="51" s="1"/>
  <c r="X326" i="51"/>
  <c r="AB326" i="51" s="1"/>
  <c r="R335" i="51"/>
  <c r="R339" i="51"/>
  <c r="M350" i="51"/>
  <c r="M354" i="51"/>
  <c r="H359" i="51"/>
  <c r="M454" i="51"/>
  <c r="X362" i="51"/>
  <c r="AB362" i="51" s="1"/>
  <c r="W365" i="51"/>
  <c r="W369" i="51"/>
  <c r="W373" i="51"/>
  <c r="W438" i="51"/>
  <c r="X470" i="51"/>
  <c r="AB470" i="51" s="1"/>
  <c r="X471" i="51"/>
  <c r="AB471" i="51" s="1"/>
  <c r="X565" i="51"/>
  <c r="AB565" i="51" s="1"/>
  <c r="R273" i="51"/>
  <c r="W277" i="51"/>
  <c r="R281" i="51"/>
  <c r="R285" i="51"/>
  <c r="W293" i="51"/>
  <c r="W297" i="51"/>
  <c r="R439" i="51"/>
  <c r="W443" i="51"/>
  <c r="W304" i="51"/>
  <c r="R308" i="51"/>
  <c r="R312" i="51"/>
  <c r="W445" i="51"/>
  <c r="W320" i="51"/>
  <c r="R324" i="51"/>
  <c r="W328" i="51"/>
  <c r="W332" i="51"/>
  <c r="W336" i="51"/>
  <c r="W340" i="51"/>
  <c r="W351" i="51"/>
  <c r="W355" i="51"/>
  <c r="W451" i="51"/>
  <c r="M362" i="51"/>
  <c r="M366" i="51"/>
  <c r="M374" i="51"/>
  <c r="M377" i="51"/>
  <c r="X68" i="51"/>
  <c r="AB68" i="51" s="1"/>
  <c r="H68" i="51"/>
  <c r="X79" i="51"/>
  <c r="AB79" i="51" s="1"/>
  <c r="H79" i="51"/>
  <c r="X90" i="51"/>
  <c r="AB90" i="51" s="1"/>
  <c r="H90" i="51"/>
  <c r="X141" i="51"/>
  <c r="AB141" i="51" s="1"/>
  <c r="H141" i="51"/>
  <c r="X307" i="51"/>
  <c r="AB307" i="51" s="1"/>
  <c r="H307" i="51"/>
  <c r="X311" i="51"/>
  <c r="AB311" i="51" s="1"/>
  <c r="H311" i="51"/>
  <c r="X466" i="51"/>
  <c r="H466" i="51"/>
  <c r="X495" i="51"/>
  <c r="AB495" i="51" s="1"/>
  <c r="H495" i="51"/>
  <c r="X496" i="51"/>
  <c r="AB496" i="51" s="1"/>
  <c r="H496" i="51"/>
  <c r="H497" i="51"/>
  <c r="X497" i="51"/>
  <c r="AB497" i="51" s="1"/>
  <c r="H536" i="51"/>
  <c r="X536" i="51"/>
  <c r="AB536" i="51" s="1"/>
  <c r="X92" i="51"/>
  <c r="AB92" i="51" s="1"/>
  <c r="H92" i="51"/>
  <c r="X112" i="51"/>
  <c r="AB112" i="51" s="1"/>
  <c r="H112" i="51"/>
  <c r="X151" i="51"/>
  <c r="AB151" i="51" s="1"/>
  <c r="H151" i="51"/>
  <c r="X417" i="51"/>
  <c r="AB417" i="51" s="1"/>
  <c r="H417" i="51"/>
  <c r="X157" i="51"/>
  <c r="AB157" i="51" s="1"/>
  <c r="H157" i="51"/>
  <c r="X161" i="51"/>
  <c r="AB161" i="51" s="1"/>
  <c r="H161" i="51"/>
  <c r="X167" i="51"/>
  <c r="AB167" i="51" s="1"/>
  <c r="H167" i="51"/>
  <c r="X169" i="51"/>
  <c r="AB169" i="51" s="1"/>
  <c r="H169" i="51"/>
  <c r="X173" i="51"/>
  <c r="AB173" i="51" s="1"/>
  <c r="H173" i="51"/>
  <c r="X177" i="51"/>
  <c r="AB177" i="51" s="1"/>
  <c r="H177" i="51"/>
  <c r="X296" i="51"/>
  <c r="AB296" i="51" s="1"/>
  <c r="H296" i="51"/>
  <c r="X300" i="51"/>
  <c r="AB300" i="51" s="1"/>
  <c r="H300" i="51"/>
  <c r="X335" i="51"/>
  <c r="AB335" i="51" s="1"/>
  <c r="H335" i="51"/>
  <c r="X339" i="51"/>
  <c r="AB339" i="51" s="1"/>
  <c r="H339" i="51"/>
  <c r="X449" i="51"/>
  <c r="AB449" i="51" s="1"/>
  <c r="H449" i="51"/>
  <c r="X557" i="51"/>
  <c r="AB557" i="51" s="1"/>
  <c r="H557" i="51"/>
  <c r="X558" i="51"/>
  <c r="AB558" i="51" s="1"/>
  <c r="H558" i="51"/>
  <c r="H559" i="51"/>
  <c r="X559" i="51"/>
  <c r="AB559" i="51" s="1"/>
  <c r="X75" i="51"/>
  <c r="AB75" i="51" s="1"/>
  <c r="H96" i="51"/>
  <c r="X408" i="51"/>
  <c r="AB408" i="51" s="1"/>
  <c r="X117" i="51"/>
  <c r="AB117" i="51" s="1"/>
  <c r="R117" i="51"/>
  <c r="X121" i="51"/>
  <c r="AB121" i="51" s="1"/>
  <c r="R121" i="51"/>
  <c r="X128" i="51"/>
  <c r="AB128" i="51" s="1"/>
  <c r="X377" i="51"/>
  <c r="AB377" i="51" s="1"/>
  <c r="X56" i="51"/>
  <c r="AB56" i="51" s="1"/>
  <c r="R56" i="51"/>
  <c r="M73" i="51"/>
  <c r="X85" i="51"/>
  <c r="AB85" i="51" s="1"/>
  <c r="R85" i="51"/>
  <c r="R90" i="51"/>
  <c r="X105" i="51"/>
  <c r="AB105" i="51" s="1"/>
  <c r="M105" i="51"/>
  <c r="H110" i="51"/>
  <c r="X124" i="51"/>
  <c r="AB124" i="51" s="1"/>
  <c r="M127" i="51"/>
  <c r="R130" i="51"/>
  <c r="M136" i="51"/>
  <c r="R144" i="51"/>
  <c r="X370" i="51"/>
  <c r="AB370" i="51" s="1"/>
  <c r="X506" i="51"/>
  <c r="AB506" i="51" s="1"/>
  <c r="X280" i="51"/>
  <c r="AB280" i="51" s="1"/>
  <c r="H280" i="51"/>
  <c r="X284" i="51"/>
  <c r="AB284" i="51" s="1"/>
  <c r="H284" i="51"/>
  <c r="X491" i="51"/>
  <c r="AB491" i="51" s="1"/>
  <c r="H491" i="51"/>
  <c r="X521" i="51"/>
  <c r="AB521" i="51" s="1"/>
  <c r="H521" i="51"/>
  <c r="X58" i="51"/>
  <c r="AB58" i="51" s="1"/>
  <c r="H58" i="51"/>
  <c r="X399" i="51"/>
  <c r="AB399" i="51" s="1"/>
  <c r="H399" i="51"/>
  <c r="X211" i="51"/>
  <c r="AB211" i="51" s="1"/>
  <c r="H211" i="51"/>
  <c r="X215" i="51"/>
  <c r="AB215" i="51" s="1"/>
  <c r="H215" i="51"/>
  <c r="X219" i="51"/>
  <c r="AB219" i="51" s="1"/>
  <c r="H219" i="51"/>
  <c r="X223" i="51"/>
  <c r="AB223" i="51" s="1"/>
  <c r="H223" i="51"/>
  <c r="X448" i="51"/>
  <c r="AB448" i="51" s="1"/>
  <c r="H448" i="51"/>
  <c r="X323" i="51"/>
  <c r="AB323" i="51" s="1"/>
  <c r="H323" i="51"/>
  <c r="H62" i="51"/>
  <c r="X129" i="51"/>
  <c r="AB129" i="51" s="1"/>
  <c r="M129" i="51"/>
  <c r="H142" i="51"/>
  <c r="X576" i="51"/>
  <c r="AB576" i="51" s="1"/>
  <c r="R208" i="51"/>
  <c r="R212" i="51"/>
  <c r="R216" i="51"/>
  <c r="R220" i="51"/>
  <c r="R224" i="51"/>
  <c r="R228" i="51"/>
  <c r="R424" i="51"/>
  <c r="R232" i="51"/>
  <c r="R428" i="51"/>
  <c r="R432" i="51"/>
  <c r="R236" i="51"/>
  <c r="R434" i="51"/>
  <c r="R241" i="51"/>
  <c r="R245" i="51"/>
  <c r="R249" i="51"/>
  <c r="R253" i="51"/>
  <c r="R257" i="51"/>
  <c r="R261" i="51"/>
  <c r="R265" i="51"/>
  <c r="R269" i="51"/>
  <c r="R289" i="51"/>
  <c r="R316" i="51"/>
  <c r="W343" i="51"/>
  <c r="W347" i="51"/>
  <c r="M360" i="51"/>
  <c r="M370" i="51"/>
  <c r="X43" i="51"/>
  <c r="AB43" i="51" s="1"/>
  <c r="W43" i="51"/>
  <c r="X45" i="51"/>
  <c r="AB45" i="51" s="1"/>
  <c r="W45" i="51"/>
  <c r="X51" i="51"/>
  <c r="AB51" i="51" s="1"/>
  <c r="H51" i="51"/>
  <c r="X55" i="51"/>
  <c r="AB55" i="51" s="1"/>
  <c r="X60" i="51"/>
  <c r="AB60" i="51" s="1"/>
  <c r="W61" i="51"/>
  <c r="X395" i="51"/>
  <c r="AB395" i="51" s="1"/>
  <c r="X64" i="51"/>
  <c r="AB64" i="51" s="1"/>
  <c r="M69" i="51"/>
  <c r="X70" i="51"/>
  <c r="AB70" i="51" s="1"/>
  <c r="W71" i="51"/>
  <c r="X73" i="51"/>
  <c r="AB73" i="51" s="1"/>
  <c r="X76" i="51"/>
  <c r="AB76" i="51" s="1"/>
  <c r="X83" i="51"/>
  <c r="AB83" i="51" s="1"/>
  <c r="X401" i="51"/>
  <c r="AB401" i="51" s="1"/>
  <c r="X403" i="51"/>
  <c r="AB403" i="51" s="1"/>
  <c r="W403" i="51"/>
  <c r="X89" i="51"/>
  <c r="AB89" i="51" s="1"/>
  <c r="M94" i="51"/>
  <c r="X97" i="51"/>
  <c r="AB97" i="51" s="1"/>
  <c r="X99" i="51"/>
  <c r="AB99" i="51" s="1"/>
  <c r="X102" i="51"/>
  <c r="AB102" i="51" s="1"/>
  <c r="X109" i="51"/>
  <c r="AB109" i="51" s="1"/>
  <c r="X407" i="51"/>
  <c r="AB407" i="51" s="1"/>
  <c r="X410" i="51"/>
  <c r="AB410" i="51" s="1"/>
  <c r="W410" i="51"/>
  <c r="M115" i="51"/>
  <c r="X118" i="51"/>
  <c r="AB118" i="51" s="1"/>
  <c r="W119" i="51"/>
  <c r="H414" i="51"/>
  <c r="X130" i="51"/>
  <c r="AB130" i="51" s="1"/>
  <c r="R412" i="51"/>
  <c r="M150" i="51"/>
  <c r="X179" i="51"/>
  <c r="AB179" i="51" s="1"/>
  <c r="W180" i="51"/>
  <c r="X182" i="51"/>
  <c r="AB182" i="51" s="1"/>
  <c r="W183" i="51"/>
  <c r="X186" i="51"/>
  <c r="AB186" i="51" s="1"/>
  <c r="W187" i="51"/>
  <c r="X391" i="51"/>
  <c r="AB391" i="51" s="1"/>
  <c r="W192" i="51"/>
  <c r="X195" i="51"/>
  <c r="AB195" i="51" s="1"/>
  <c r="W196" i="51"/>
  <c r="X199" i="51"/>
  <c r="AB199" i="51" s="1"/>
  <c r="X273" i="51"/>
  <c r="AB273" i="51" s="1"/>
  <c r="X274" i="51"/>
  <c r="AB274" i="51" s="1"/>
  <c r="X275" i="51"/>
  <c r="AB275" i="51" s="1"/>
  <c r="X277" i="51"/>
  <c r="AB277" i="51" s="1"/>
  <c r="X278" i="51"/>
  <c r="AB278" i="51" s="1"/>
  <c r="X279" i="51"/>
  <c r="AB279" i="51" s="1"/>
  <c r="X290" i="51"/>
  <c r="AB290" i="51" s="1"/>
  <c r="X291" i="51"/>
  <c r="AB291" i="51" s="1"/>
  <c r="X293" i="51"/>
  <c r="AB293" i="51" s="1"/>
  <c r="X294" i="51"/>
  <c r="AB294" i="51" s="1"/>
  <c r="X295" i="51"/>
  <c r="AB295" i="51" s="1"/>
  <c r="X301" i="51"/>
  <c r="AB301" i="51" s="1"/>
  <c r="X302" i="51"/>
  <c r="AB302" i="51" s="1"/>
  <c r="X304" i="51"/>
  <c r="AB304" i="51" s="1"/>
  <c r="X305" i="51"/>
  <c r="AB305" i="51" s="1"/>
  <c r="X306" i="51"/>
  <c r="AB306" i="51" s="1"/>
  <c r="X317" i="51"/>
  <c r="AB317" i="51" s="1"/>
  <c r="X318" i="51"/>
  <c r="AB318" i="51" s="1"/>
  <c r="X445" i="51"/>
  <c r="AB445" i="51" s="1"/>
  <c r="X446" i="51"/>
  <c r="AB446" i="51" s="1"/>
  <c r="X447" i="51"/>
  <c r="AB447" i="51" s="1"/>
  <c r="X329" i="51"/>
  <c r="AB329" i="51" s="1"/>
  <c r="X330" i="51"/>
  <c r="AB330" i="51" s="1"/>
  <c r="X332" i="51"/>
  <c r="AB332" i="51" s="1"/>
  <c r="X333" i="51"/>
  <c r="AB333" i="51" s="1"/>
  <c r="X334" i="51"/>
  <c r="AB334" i="51" s="1"/>
  <c r="X450" i="51"/>
  <c r="AB450" i="51" s="1"/>
  <c r="X451" i="51"/>
  <c r="AB451" i="51" s="1"/>
  <c r="X358" i="51"/>
  <c r="AB358" i="51" s="1"/>
  <c r="X452" i="51"/>
  <c r="AB452" i="51" s="1"/>
  <c r="X453" i="51"/>
  <c r="AB453" i="51" s="1"/>
  <c r="X458" i="51"/>
  <c r="AB458" i="51" s="1"/>
  <c r="X461" i="51"/>
  <c r="AB461" i="51" s="1"/>
  <c r="X477" i="51"/>
  <c r="AB477" i="51" s="1"/>
  <c r="X483" i="51"/>
  <c r="AB483" i="51" s="1"/>
  <c r="M545" i="51"/>
  <c r="X553" i="51"/>
  <c r="AB553" i="51" s="1"/>
  <c r="R272" i="51"/>
  <c r="R450" i="51"/>
  <c r="X225" i="51"/>
  <c r="AB225" i="51" s="1"/>
  <c r="X226" i="51"/>
  <c r="AB226" i="51" s="1"/>
  <c r="X227" i="51"/>
  <c r="AB227" i="51" s="1"/>
  <c r="X228" i="51"/>
  <c r="AB228" i="51" s="1"/>
  <c r="X229" i="51"/>
  <c r="AB229" i="51" s="1"/>
  <c r="X422" i="51"/>
  <c r="AB422" i="51" s="1"/>
  <c r="X423" i="51"/>
  <c r="AB423" i="51" s="1"/>
  <c r="X424" i="51"/>
  <c r="AB424" i="51" s="1"/>
  <c r="X425" i="51"/>
  <c r="AB425" i="51" s="1"/>
  <c r="X230" i="51"/>
  <c r="AB230" i="51" s="1"/>
  <c r="X231" i="51"/>
  <c r="AB231" i="51" s="1"/>
  <c r="X232" i="51"/>
  <c r="AB232" i="51" s="1"/>
  <c r="X233" i="51"/>
  <c r="AB233" i="51" s="1"/>
  <c r="X426" i="51"/>
  <c r="AB426" i="51" s="1"/>
  <c r="X427" i="51"/>
  <c r="AB427" i="51" s="1"/>
  <c r="X428" i="51"/>
  <c r="AB428" i="51" s="1"/>
  <c r="X429" i="51"/>
  <c r="AB429" i="51" s="1"/>
  <c r="X430" i="51"/>
  <c r="AB430" i="51" s="1"/>
  <c r="X431" i="51"/>
  <c r="AB431" i="51" s="1"/>
  <c r="X432" i="51"/>
  <c r="AB432" i="51" s="1"/>
  <c r="X433" i="51"/>
  <c r="AB433" i="51" s="1"/>
  <c r="X234" i="51"/>
  <c r="AB234" i="51" s="1"/>
  <c r="X235" i="51"/>
  <c r="AB235" i="51" s="1"/>
  <c r="X236" i="51"/>
  <c r="AB236" i="51" s="1"/>
  <c r="X237" i="51"/>
  <c r="AB237" i="51" s="1"/>
  <c r="X238" i="51"/>
  <c r="AB238" i="51" s="1"/>
  <c r="X239" i="51"/>
  <c r="AB239" i="51" s="1"/>
  <c r="X434" i="51"/>
  <c r="AB434" i="51" s="1"/>
  <c r="X435" i="51"/>
  <c r="AB435" i="51" s="1"/>
  <c r="X436" i="51"/>
  <c r="AB436" i="51" s="1"/>
  <c r="X240" i="51"/>
  <c r="AB240" i="51" s="1"/>
  <c r="X241" i="51"/>
  <c r="AB241" i="51" s="1"/>
  <c r="X242" i="51"/>
  <c r="AB242" i="51" s="1"/>
  <c r="X243" i="51"/>
  <c r="AB243" i="51" s="1"/>
  <c r="X244" i="51"/>
  <c r="AB244" i="51" s="1"/>
  <c r="X245" i="51"/>
  <c r="AB245" i="51" s="1"/>
  <c r="X246" i="51"/>
  <c r="AB246" i="51" s="1"/>
  <c r="X247" i="51"/>
  <c r="AB247" i="51" s="1"/>
  <c r="X248" i="51"/>
  <c r="AB248" i="51" s="1"/>
  <c r="X249" i="51"/>
  <c r="AB249" i="51" s="1"/>
  <c r="X250" i="51"/>
  <c r="AB250" i="51" s="1"/>
  <c r="X251" i="51"/>
  <c r="AB251" i="51" s="1"/>
  <c r="X252" i="51"/>
  <c r="AB252" i="51" s="1"/>
  <c r="X253" i="51"/>
  <c r="AB253" i="51" s="1"/>
  <c r="X254" i="51"/>
  <c r="AB254" i="51" s="1"/>
  <c r="X255" i="51"/>
  <c r="AB255" i="51" s="1"/>
  <c r="X256" i="51"/>
  <c r="AB256" i="51" s="1"/>
  <c r="X257" i="51"/>
  <c r="AB257" i="51" s="1"/>
  <c r="X258" i="51"/>
  <c r="AB258" i="51" s="1"/>
  <c r="X259" i="51"/>
  <c r="AB259" i="51" s="1"/>
  <c r="X260" i="51"/>
  <c r="AB260" i="51" s="1"/>
  <c r="X261" i="51"/>
  <c r="AB261" i="51" s="1"/>
  <c r="X262" i="51"/>
  <c r="AB262" i="51" s="1"/>
  <c r="X263" i="51"/>
  <c r="AB263" i="51" s="1"/>
  <c r="X264" i="51"/>
  <c r="AB264" i="51" s="1"/>
  <c r="X265" i="51"/>
  <c r="AB265" i="51" s="1"/>
  <c r="X266" i="51"/>
  <c r="AB266" i="51" s="1"/>
  <c r="X267" i="51"/>
  <c r="AB267" i="51" s="1"/>
  <c r="X268" i="51"/>
  <c r="AB268" i="51" s="1"/>
  <c r="X269" i="51"/>
  <c r="AB269" i="51" s="1"/>
  <c r="X270" i="51"/>
  <c r="AB270" i="51" s="1"/>
  <c r="X271" i="51"/>
  <c r="AB271" i="51" s="1"/>
  <c r="W289" i="51"/>
  <c r="H443" i="51"/>
  <c r="W316" i="51"/>
  <c r="H328" i="51"/>
  <c r="X350" i="51"/>
  <c r="AB350" i="51" s="1"/>
  <c r="X351" i="51"/>
  <c r="AB351" i="51" s="1"/>
  <c r="X352" i="51"/>
  <c r="AB352" i="51" s="1"/>
  <c r="X353" i="51"/>
  <c r="AB353" i="51" s="1"/>
  <c r="X354" i="51"/>
  <c r="AB354" i="51" s="1"/>
  <c r="X355" i="51"/>
  <c r="AB355" i="51" s="1"/>
  <c r="X356" i="51"/>
  <c r="AB356" i="51" s="1"/>
  <c r="X357" i="51"/>
  <c r="AB357" i="51" s="1"/>
  <c r="X367" i="51"/>
  <c r="AB367" i="51" s="1"/>
  <c r="X494" i="51"/>
  <c r="AB494" i="51" s="1"/>
  <c r="X514" i="51"/>
  <c r="AB514" i="51" s="1"/>
  <c r="X515" i="51"/>
  <c r="AB515" i="51" s="1"/>
  <c r="X518" i="51"/>
  <c r="AB518" i="51" s="1"/>
  <c r="X556" i="51"/>
  <c r="AB556" i="51" s="1"/>
  <c r="R283" i="51"/>
  <c r="R287" i="51"/>
  <c r="R299" i="51"/>
  <c r="R441" i="51"/>
  <c r="R310" i="51"/>
  <c r="R314" i="51"/>
  <c r="R322" i="51"/>
  <c r="R326" i="51"/>
  <c r="R338" i="51"/>
  <c r="W449" i="51"/>
  <c r="R353" i="51"/>
  <c r="W357" i="51"/>
  <c r="W361" i="51"/>
  <c r="W364" i="51"/>
  <c r="W375" i="51"/>
  <c r="X41" i="51"/>
  <c r="AB41" i="51" s="1"/>
  <c r="W42" i="51"/>
  <c r="X383" i="51"/>
  <c r="AB383" i="51" s="1"/>
  <c r="R383" i="51"/>
  <c r="X47" i="51"/>
  <c r="AB47" i="51" s="1"/>
  <c r="R47" i="51"/>
  <c r="X53" i="51"/>
  <c r="AB53" i="51" s="1"/>
  <c r="W53" i="51"/>
  <c r="X394" i="51"/>
  <c r="AB394" i="51" s="1"/>
  <c r="X62" i="51"/>
  <c r="AB62" i="51" s="1"/>
  <c r="W396" i="51"/>
  <c r="X65" i="51"/>
  <c r="AB65" i="51" s="1"/>
  <c r="X397" i="51"/>
  <c r="AB397" i="51" s="1"/>
  <c r="H397" i="51"/>
  <c r="X81" i="51"/>
  <c r="AB81" i="51" s="1"/>
  <c r="W81" i="51"/>
  <c r="X84" i="51"/>
  <c r="AB84" i="51" s="1"/>
  <c r="X86" i="51"/>
  <c r="AB86" i="51" s="1"/>
  <c r="X404" i="51"/>
  <c r="AB404" i="51" s="1"/>
  <c r="W95" i="51"/>
  <c r="R105" i="51"/>
  <c r="X106" i="51"/>
  <c r="AB106" i="51" s="1"/>
  <c r="W108" i="51"/>
  <c r="W109" i="51"/>
  <c r="M111" i="51"/>
  <c r="M120" i="51"/>
  <c r="X122" i="51"/>
  <c r="AB122" i="51" s="1"/>
  <c r="R413" i="51"/>
  <c r="X123" i="51"/>
  <c r="AB123" i="51" s="1"/>
  <c r="H123" i="51"/>
  <c r="X127" i="51"/>
  <c r="AB127" i="51" s="1"/>
  <c r="X134" i="51"/>
  <c r="AB134" i="51" s="1"/>
  <c r="H134" i="51"/>
  <c r="X137" i="51"/>
  <c r="AB137" i="51" s="1"/>
  <c r="W137" i="51"/>
  <c r="M139" i="51"/>
  <c r="W141" i="51"/>
  <c r="X144" i="51"/>
  <c r="AB144" i="51" s="1"/>
  <c r="X149" i="51"/>
  <c r="AB149" i="51" s="1"/>
  <c r="R149" i="51"/>
  <c r="M180" i="51"/>
  <c r="X390" i="51"/>
  <c r="AB390" i="51" s="1"/>
  <c r="M183" i="51"/>
  <c r="X184" i="51"/>
  <c r="AB184" i="51" s="1"/>
  <c r="M187" i="51"/>
  <c r="X188" i="51"/>
  <c r="AB188" i="51" s="1"/>
  <c r="M192" i="51"/>
  <c r="X193" i="51"/>
  <c r="AB193" i="51" s="1"/>
  <c r="M196" i="51"/>
  <c r="X197" i="51"/>
  <c r="AB197" i="51" s="1"/>
  <c r="M200" i="51"/>
  <c r="X201" i="51"/>
  <c r="AB201" i="51" s="1"/>
  <c r="X288" i="51"/>
  <c r="AB288" i="51" s="1"/>
  <c r="X289" i="51"/>
  <c r="AB289" i="51" s="1"/>
  <c r="X443" i="51"/>
  <c r="AB443" i="51" s="1"/>
  <c r="X315" i="51"/>
  <c r="AB315" i="51" s="1"/>
  <c r="X316" i="51"/>
  <c r="AB316" i="51" s="1"/>
  <c r="X327" i="51"/>
  <c r="AB327" i="51" s="1"/>
  <c r="X328" i="51"/>
  <c r="AB328" i="51" s="1"/>
  <c r="X343" i="51"/>
  <c r="AB343" i="51" s="1"/>
  <c r="X344" i="51"/>
  <c r="AB344" i="51" s="1"/>
  <c r="X345" i="51"/>
  <c r="AB345" i="51" s="1"/>
  <c r="X346" i="51"/>
  <c r="AB346" i="51" s="1"/>
  <c r="X347" i="51"/>
  <c r="AB347" i="51" s="1"/>
  <c r="X348" i="51"/>
  <c r="AB348" i="51" s="1"/>
  <c r="X349" i="51"/>
  <c r="AB349" i="51" s="1"/>
  <c r="X444" i="51"/>
  <c r="AB444" i="51" s="1"/>
  <c r="X499" i="51"/>
  <c r="AB499" i="51" s="1"/>
  <c r="W209" i="51"/>
  <c r="W213" i="51"/>
  <c r="W217" i="51"/>
  <c r="W221" i="51"/>
  <c r="W225" i="51"/>
  <c r="W229" i="51"/>
  <c r="W425" i="51"/>
  <c r="W233" i="51"/>
  <c r="W429" i="51"/>
  <c r="W433" i="51"/>
  <c r="W237" i="51"/>
  <c r="W435" i="51"/>
  <c r="W242" i="51"/>
  <c r="W246" i="51"/>
  <c r="W250" i="51"/>
  <c r="W254" i="51"/>
  <c r="W258" i="51"/>
  <c r="W262" i="51"/>
  <c r="W266" i="51"/>
  <c r="W270" i="51"/>
  <c r="W274" i="51"/>
  <c r="W278" i="51"/>
  <c r="W282" i="51"/>
  <c r="W286" i="51"/>
  <c r="W290" i="51"/>
  <c r="W294" i="51"/>
  <c r="W298" i="51"/>
  <c r="W440" i="51"/>
  <c r="W301" i="51"/>
  <c r="W305" i="51"/>
  <c r="W309" i="51"/>
  <c r="W313" i="51"/>
  <c r="W317" i="51"/>
  <c r="W446" i="51"/>
  <c r="W321" i="51"/>
  <c r="W325" i="51"/>
  <c r="W329" i="51"/>
  <c r="W333" i="51"/>
  <c r="W337" i="51"/>
  <c r="W341" i="51"/>
  <c r="W344" i="51"/>
  <c r="W348" i="51"/>
  <c r="W352" i="51"/>
  <c r="W356" i="51"/>
  <c r="W358" i="51"/>
  <c r="H453" i="51"/>
  <c r="H363" i="51"/>
  <c r="H367" i="51"/>
  <c r="H371" i="51"/>
  <c r="H444" i="51"/>
  <c r="M281" i="51"/>
  <c r="W281" i="51"/>
  <c r="H297" i="51"/>
  <c r="R297" i="51"/>
  <c r="M308" i="51"/>
  <c r="W308" i="51"/>
  <c r="H320" i="51"/>
  <c r="R320" i="51"/>
  <c r="W273" i="51"/>
  <c r="H289" i="51"/>
  <c r="M443" i="51"/>
  <c r="H316" i="51"/>
  <c r="M328" i="51"/>
  <c r="H281" i="51"/>
  <c r="M297" i="51"/>
  <c r="H308" i="51"/>
  <c r="M320" i="51"/>
  <c r="M207" i="51"/>
  <c r="H277" i="51"/>
  <c r="R277" i="51"/>
  <c r="W283" i="51"/>
  <c r="M285" i="51"/>
  <c r="W285" i="51"/>
  <c r="H293" i="51"/>
  <c r="R293" i="51"/>
  <c r="W299" i="51"/>
  <c r="M439" i="51"/>
  <c r="W439" i="51"/>
  <c r="H304" i="51"/>
  <c r="R304" i="51"/>
  <c r="W310" i="51"/>
  <c r="M312" i="51"/>
  <c r="W312" i="51"/>
  <c r="H445" i="51"/>
  <c r="R445" i="51"/>
  <c r="W322" i="51"/>
  <c r="M324" i="51"/>
  <c r="W324" i="51"/>
  <c r="H332" i="51"/>
  <c r="H340" i="51"/>
  <c r="H347" i="51"/>
  <c r="H355" i="51"/>
  <c r="H360" i="51"/>
  <c r="W362" i="51"/>
  <c r="H370" i="51"/>
  <c r="R374" i="51"/>
  <c r="H207" i="51"/>
  <c r="R207" i="51"/>
  <c r="W275" i="51"/>
  <c r="M277" i="51"/>
  <c r="H285" i="51"/>
  <c r="W291" i="51"/>
  <c r="M293" i="51"/>
  <c r="H439" i="51"/>
  <c r="W302" i="51"/>
  <c r="M304" i="51"/>
  <c r="H312" i="51"/>
  <c r="W318" i="51"/>
  <c r="M445" i="51"/>
  <c r="H324" i="51"/>
  <c r="W330" i="51"/>
  <c r="H336" i="51"/>
  <c r="W338" i="51"/>
  <c r="H343" i="51"/>
  <c r="W345" i="51"/>
  <c r="H351" i="51"/>
  <c r="W353" i="51"/>
  <c r="H451" i="51"/>
  <c r="W452" i="51"/>
  <c r="R361" i="51"/>
  <c r="W366" i="51"/>
  <c r="R370" i="51"/>
  <c r="M208" i="51"/>
  <c r="W208" i="51"/>
  <c r="M212" i="51"/>
  <c r="W212" i="51"/>
  <c r="M216" i="51"/>
  <c r="W216" i="51"/>
  <c r="M220" i="51"/>
  <c r="W220" i="51"/>
  <c r="M224" i="51"/>
  <c r="W224" i="51"/>
  <c r="M228" i="51"/>
  <c r="W228" i="51"/>
  <c r="M424" i="51"/>
  <c r="W424" i="51"/>
  <c r="M232" i="51"/>
  <c r="W232" i="51"/>
  <c r="M428" i="51"/>
  <c r="W428" i="51"/>
  <c r="M432" i="51"/>
  <c r="W432" i="51"/>
  <c r="M236" i="51"/>
  <c r="W236" i="51"/>
  <c r="M434" i="51"/>
  <c r="W434" i="51"/>
  <c r="M241" i="51"/>
  <c r="W241" i="51"/>
  <c r="M245" i="51"/>
  <c r="W245" i="51"/>
  <c r="M249" i="51"/>
  <c r="W249" i="51"/>
  <c r="M253" i="51"/>
  <c r="W253" i="51"/>
  <c r="M257" i="51"/>
  <c r="W257" i="51"/>
  <c r="M261" i="51"/>
  <c r="W261" i="51"/>
  <c r="M265" i="51"/>
  <c r="W265" i="51"/>
  <c r="M269" i="51"/>
  <c r="W269" i="51"/>
  <c r="M273" i="51"/>
  <c r="M279" i="51"/>
  <c r="M287" i="51"/>
  <c r="M295" i="51"/>
  <c r="M441" i="51"/>
  <c r="M306" i="51"/>
  <c r="M314" i="51"/>
  <c r="M447" i="51"/>
  <c r="M326" i="51"/>
  <c r="R334" i="51"/>
  <c r="R449" i="51"/>
  <c r="R349" i="51"/>
  <c r="R357" i="51"/>
  <c r="H362" i="51"/>
  <c r="R366" i="51"/>
  <c r="R368" i="51"/>
  <c r="H372" i="51"/>
  <c r="M375" i="51"/>
  <c r="H208" i="51"/>
  <c r="H212" i="51"/>
  <c r="H216" i="51"/>
  <c r="H220" i="51"/>
  <c r="H224" i="51"/>
  <c r="H228" i="51"/>
  <c r="H424" i="51"/>
  <c r="H232" i="51"/>
  <c r="H428" i="51"/>
  <c r="H432" i="51"/>
  <c r="H236" i="51"/>
  <c r="H434" i="51"/>
  <c r="H241" i="51"/>
  <c r="H245" i="51"/>
  <c r="H249" i="51"/>
  <c r="H253" i="51"/>
  <c r="H257" i="51"/>
  <c r="H261" i="51"/>
  <c r="H265" i="51"/>
  <c r="H269" i="51"/>
  <c r="M275" i="51"/>
  <c r="M283" i="51"/>
  <c r="M291" i="51"/>
  <c r="M299" i="51"/>
  <c r="M302" i="51"/>
  <c r="M310" i="51"/>
  <c r="M318" i="51"/>
  <c r="M322" i="51"/>
  <c r="M330" i="51"/>
  <c r="R332" i="51"/>
  <c r="R336" i="51"/>
  <c r="M338" i="51"/>
  <c r="R340" i="51"/>
  <c r="R343" i="51"/>
  <c r="M345" i="51"/>
  <c r="R347" i="51"/>
  <c r="R351" i="51"/>
  <c r="M353" i="51"/>
  <c r="R355" i="51"/>
  <c r="R451" i="51"/>
  <c r="M452" i="51"/>
  <c r="W370" i="51"/>
  <c r="H210" i="51"/>
  <c r="R214" i="51"/>
  <c r="R218" i="51"/>
  <c r="R222" i="51"/>
  <c r="R226" i="51"/>
  <c r="R422" i="51"/>
  <c r="R230" i="51"/>
  <c r="H426" i="51"/>
  <c r="R430" i="51"/>
  <c r="R234" i="51"/>
  <c r="H238" i="51"/>
  <c r="H436" i="51"/>
  <c r="H243" i="51"/>
  <c r="H247" i="51"/>
  <c r="H251" i="51"/>
  <c r="H255" i="51"/>
  <c r="H259" i="51"/>
  <c r="H263" i="51"/>
  <c r="R267" i="51"/>
  <c r="H271" i="51"/>
  <c r="R364" i="51"/>
  <c r="H375" i="51"/>
  <c r="H275" i="51"/>
  <c r="H279" i="51"/>
  <c r="H283" i="51"/>
  <c r="H287" i="51"/>
  <c r="H291" i="51"/>
  <c r="H295" i="51"/>
  <c r="H299" i="51"/>
  <c r="H441" i="51"/>
  <c r="H302" i="51"/>
  <c r="H306" i="51"/>
  <c r="H310" i="51"/>
  <c r="H314" i="51"/>
  <c r="H318" i="51"/>
  <c r="H447" i="51"/>
  <c r="H322" i="51"/>
  <c r="H326" i="51"/>
  <c r="H330" i="51"/>
  <c r="M334" i="51"/>
  <c r="H338" i="51"/>
  <c r="M449" i="51"/>
  <c r="H345" i="51"/>
  <c r="M349" i="51"/>
  <c r="H353" i="51"/>
  <c r="M357" i="51"/>
  <c r="H452" i="51"/>
  <c r="H361" i="51"/>
  <c r="R372" i="51"/>
  <c r="R210" i="51"/>
  <c r="H214" i="51"/>
  <c r="H218" i="51"/>
  <c r="H222" i="51"/>
  <c r="H226" i="51"/>
  <c r="H422" i="51"/>
  <c r="H230" i="51"/>
  <c r="R426" i="51"/>
  <c r="H430" i="51"/>
  <c r="H234" i="51"/>
  <c r="R238" i="51"/>
  <c r="R436" i="51"/>
  <c r="R243" i="51"/>
  <c r="R247" i="51"/>
  <c r="R251" i="51"/>
  <c r="R255" i="51"/>
  <c r="R259" i="51"/>
  <c r="R263" i="51"/>
  <c r="H267" i="51"/>
  <c r="R271" i="51"/>
  <c r="M368" i="51"/>
  <c r="M210" i="51"/>
  <c r="M214" i="51"/>
  <c r="M218" i="51"/>
  <c r="M222" i="51"/>
  <c r="M226" i="51"/>
  <c r="M422" i="51"/>
  <c r="M230" i="51"/>
  <c r="M426" i="51"/>
  <c r="M430" i="51"/>
  <c r="M234" i="51"/>
  <c r="M238" i="51"/>
  <c r="M436" i="51"/>
  <c r="M243" i="51"/>
  <c r="M247" i="51"/>
  <c r="M251" i="51"/>
  <c r="M255" i="51"/>
  <c r="M259" i="51"/>
  <c r="M263" i="51"/>
  <c r="M267" i="51"/>
  <c r="M271" i="51"/>
  <c r="W453" i="51"/>
  <c r="M371" i="51"/>
  <c r="R375" i="51"/>
  <c r="M450" i="51"/>
  <c r="W450" i="51"/>
  <c r="H450" i="51"/>
  <c r="H194" i="51"/>
  <c r="H198" i="51"/>
  <c r="W272" i="51"/>
  <c r="H273" i="51"/>
  <c r="H272" i="51"/>
  <c r="H209" i="51"/>
  <c r="H213" i="51"/>
  <c r="H217" i="51"/>
  <c r="H221" i="51"/>
  <c r="H225" i="51"/>
  <c r="H229" i="51"/>
  <c r="R425" i="51"/>
  <c r="R233" i="51"/>
  <c r="R429" i="51"/>
  <c r="H237" i="51"/>
  <c r="H435" i="51"/>
  <c r="H242" i="51"/>
  <c r="H246" i="51"/>
  <c r="H250" i="51"/>
  <c r="R254" i="51"/>
  <c r="R258" i="51"/>
  <c r="R262" i="51"/>
  <c r="R266" i="51"/>
  <c r="R270" i="51"/>
  <c r="H274" i="51"/>
  <c r="R274" i="51"/>
  <c r="H278" i="51"/>
  <c r="R278" i="51"/>
  <c r="H282" i="51"/>
  <c r="R282" i="51"/>
  <c r="H286" i="51"/>
  <c r="R286" i="51"/>
  <c r="H290" i="51"/>
  <c r="R290" i="51"/>
  <c r="H294" i="51"/>
  <c r="R294" i="51"/>
  <c r="H298" i="51"/>
  <c r="R298" i="51"/>
  <c r="H440" i="51"/>
  <c r="R440" i="51"/>
  <c r="H301" i="51"/>
  <c r="R301" i="51"/>
  <c r="H305" i="51"/>
  <c r="R305" i="51"/>
  <c r="H309" i="51"/>
  <c r="R309" i="51"/>
  <c r="H313" i="51"/>
  <c r="R313" i="51"/>
  <c r="H317" i="51"/>
  <c r="R317" i="51"/>
  <c r="H446" i="51"/>
  <c r="R446" i="51"/>
  <c r="H321" i="51"/>
  <c r="R321" i="51"/>
  <c r="H325" i="51"/>
  <c r="R325" i="51"/>
  <c r="H329" i="51"/>
  <c r="R329" i="51"/>
  <c r="H333" i="51"/>
  <c r="R333" i="51"/>
  <c r="H337" i="51"/>
  <c r="R337" i="51"/>
  <c r="H341" i="51"/>
  <c r="R341" i="51"/>
  <c r="H344" i="51"/>
  <c r="R344" i="51"/>
  <c r="H348" i="51"/>
  <c r="R348" i="51"/>
  <c r="H352" i="51"/>
  <c r="R352" i="51"/>
  <c r="H356" i="51"/>
  <c r="R356" i="51"/>
  <c r="H358" i="51"/>
  <c r="R358" i="51"/>
  <c r="R453" i="51"/>
  <c r="M363" i="51"/>
  <c r="M367" i="51"/>
  <c r="W378" i="51"/>
  <c r="R360" i="51"/>
  <c r="M453" i="51"/>
  <c r="M361" i="51"/>
  <c r="R362" i="51"/>
  <c r="H364" i="51"/>
  <c r="H368" i="51"/>
  <c r="W371" i="51"/>
  <c r="W444" i="51"/>
  <c r="R378" i="51"/>
  <c r="R437" i="51"/>
  <c r="R209" i="51"/>
  <c r="R213" i="51"/>
  <c r="R217" i="51"/>
  <c r="R221" i="51"/>
  <c r="R225" i="51"/>
  <c r="R229" i="51"/>
  <c r="H425" i="51"/>
  <c r="H233" i="51"/>
  <c r="H429" i="51"/>
  <c r="H433" i="51"/>
  <c r="R433" i="51"/>
  <c r="R237" i="51"/>
  <c r="R435" i="51"/>
  <c r="R242" i="51"/>
  <c r="R246" i="51"/>
  <c r="R250" i="51"/>
  <c r="H254" i="51"/>
  <c r="H258" i="51"/>
  <c r="H262" i="51"/>
  <c r="H266" i="51"/>
  <c r="H270" i="51"/>
  <c r="M209" i="51"/>
  <c r="M213" i="51"/>
  <c r="M217" i="51"/>
  <c r="M221" i="51"/>
  <c r="M225" i="51"/>
  <c r="M229" i="51"/>
  <c r="M425" i="51"/>
  <c r="M233" i="51"/>
  <c r="M429" i="51"/>
  <c r="M433" i="51"/>
  <c r="M237" i="51"/>
  <c r="M435" i="51"/>
  <c r="M242" i="51"/>
  <c r="M246" i="51"/>
  <c r="M250" i="51"/>
  <c r="M254" i="51"/>
  <c r="M258" i="51"/>
  <c r="M262" i="51"/>
  <c r="M266" i="51"/>
  <c r="M270" i="51"/>
  <c r="M274" i="51"/>
  <c r="M278" i="51"/>
  <c r="M282" i="51"/>
  <c r="M286" i="51"/>
  <c r="M290" i="51"/>
  <c r="M294" i="51"/>
  <c r="M298" i="51"/>
  <c r="M440" i="51"/>
  <c r="M301" i="51"/>
  <c r="M305" i="51"/>
  <c r="M309" i="51"/>
  <c r="M313" i="51"/>
  <c r="M317" i="51"/>
  <c r="M446" i="51"/>
  <c r="M321" i="51"/>
  <c r="M325" i="51"/>
  <c r="M329" i="51"/>
  <c r="M332" i="51"/>
  <c r="M333" i="51"/>
  <c r="M336" i="51"/>
  <c r="M337" i="51"/>
  <c r="M340" i="51"/>
  <c r="M341" i="51"/>
  <c r="M343" i="51"/>
  <c r="M344" i="51"/>
  <c r="M347" i="51"/>
  <c r="M348" i="51"/>
  <c r="M351" i="51"/>
  <c r="M352" i="51"/>
  <c r="M355" i="51"/>
  <c r="M356" i="51"/>
  <c r="M451" i="51"/>
  <c r="M358" i="51"/>
  <c r="W363" i="51"/>
  <c r="W367" i="51"/>
  <c r="R371" i="51"/>
  <c r="W374" i="51"/>
  <c r="R444" i="51"/>
  <c r="H377" i="51"/>
  <c r="W377" i="51"/>
  <c r="M378" i="51"/>
  <c r="H67" i="51"/>
  <c r="H117" i="51"/>
  <c r="H156" i="51"/>
  <c r="H163" i="51"/>
  <c r="H388" i="51"/>
  <c r="H57" i="51"/>
  <c r="H74" i="51"/>
  <c r="W148" i="51"/>
  <c r="W163" i="51"/>
  <c r="W388" i="51"/>
  <c r="H178" i="51"/>
  <c r="M394" i="51"/>
  <c r="W57" i="51"/>
  <c r="R77" i="51"/>
  <c r="H81" i="51"/>
  <c r="H403" i="51"/>
  <c r="W94" i="51"/>
  <c r="W100" i="51"/>
  <c r="W115" i="51"/>
  <c r="W411" i="51"/>
  <c r="R137" i="51"/>
  <c r="W139" i="51"/>
  <c r="R148" i="51"/>
  <c r="H150" i="51"/>
  <c r="W150" i="51"/>
  <c r="R154" i="51"/>
  <c r="R156" i="51"/>
  <c r="R160" i="51"/>
  <c r="R163" i="51"/>
  <c r="R388" i="51"/>
  <c r="R172" i="51"/>
  <c r="R176" i="51"/>
  <c r="H82" i="51"/>
  <c r="H88" i="51"/>
  <c r="H154" i="51"/>
  <c r="H77" i="51"/>
  <c r="H94" i="51"/>
  <c r="W154" i="51"/>
  <c r="W156" i="51"/>
  <c r="W160" i="51"/>
  <c r="W172" i="51"/>
  <c r="W176" i="51"/>
  <c r="M41" i="51"/>
  <c r="R57" i="51"/>
  <c r="M60" i="51"/>
  <c r="M80" i="51"/>
  <c r="R81" i="51"/>
  <c r="M87" i="51"/>
  <c r="R403" i="51"/>
  <c r="M88" i="51"/>
  <c r="R89" i="51"/>
  <c r="R94" i="51"/>
  <c r="H95" i="51"/>
  <c r="R95" i="51"/>
  <c r="M109" i="51"/>
  <c r="W114" i="51"/>
  <c r="R411" i="51"/>
  <c r="M122" i="51"/>
  <c r="H413" i="51"/>
  <c r="W413" i="51"/>
  <c r="W125" i="51"/>
  <c r="W127" i="51"/>
  <c r="R129" i="51"/>
  <c r="R134" i="51"/>
  <c r="M135" i="51"/>
  <c r="H136" i="51"/>
  <c r="W136" i="51"/>
  <c r="R143" i="51"/>
  <c r="H144" i="51"/>
  <c r="W200" i="51"/>
  <c r="R136" i="51"/>
  <c r="H137" i="51"/>
  <c r="W395" i="51"/>
  <c r="W74" i="51"/>
  <c r="W398" i="51"/>
  <c r="M401" i="51"/>
  <c r="W401" i="51"/>
  <c r="W97" i="51"/>
  <c r="W407" i="51"/>
  <c r="H113" i="51"/>
  <c r="W113" i="51"/>
  <c r="R52" i="51"/>
  <c r="H53" i="51"/>
  <c r="H60" i="51"/>
  <c r="M61" i="51"/>
  <c r="R395" i="51"/>
  <c r="H396" i="51"/>
  <c r="R396" i="51"/>
  <c r="M63" i="51"/>
  <c r="R65" i="51"/>
  <c r="H66" i="51"/>
  <c r="W73" i="51"/>
  <c r="R74" i="51"/>
  <c r="M77" i="51"/>
  <c r="R398" i="51"/>
  <c r="M402" i="51"/>
  <c r="W87" i="51"/>
  <c r="M93" i="51"/>
  <c r="W103" i="51"/>
  <c r="R113" i="51"/>
  <c r="H410" i="51"/>
  <c r="R124" i="51"/>
  <c r="M125" i="51"/>
  <c r="H398" i="51"/>
  <c r="W60" i="51"/>
  <c r="M52" i="51"/>
  <c r="R53" i="51"/>
  <c r="M65" i="51"/>
  <c r="R66" i="51"/>
  <c r="M74" i="51"/>
  <c r="M78" i="51"/>
  <c r="R80" i="51"/>
  <c r="M398" i="51"/>
  <c r="H401" i="51"/>
  <c r="R87" i="51"/>
  <c r="M97" i="51"/>
  <c r="R103" i="51"/>
  <c r="M104" i="51"/>
  <c r="H105" i="51"/>
  <c r="W105" i="51"/>
  <c r="R107" i="51"/>
  <c r="M406" i="51"/>
  <c r="R410" i="51"/>
  <c r="M50" i="51"/>
  <c r="W41" i="51"/>
  <c r="M383" i="51"/>
  <c r="W383" i="51"/>
  <c r="M47" i="51"/>
  <c r="W47" i="51"/>
  <c r="M42" i="51"/>
  <c r="W384" i="51"/>
  <c r="M44" i="51"/>
  <c r="W46" i="51"/>
  <c r="R384" i="51"/>
  <c r="H383" i="51"/>
  <c r="R46" i="51"/>
  <c r="H47" i="51"/>
  <c r="H204" i="51"/>
  <c r="W204" i="51"/>
  <c r="R204" i="51"/>
  <c r="M204" i="51"/>
  <c r="W194" i="51"/>
  <c r="W198" i="51"/>
  <c r="R194" i="51"/>
  <c r="R198" i="51"/>
  <c r="M194" i="51"/>
  <c r="M198" i="51"/>
  <c r="H189" i="51"/>
  <c r="M387" i="51"/>
  <c r="W171" i="51"/>
  <c r="M175" i="51"/>
  <c r="W181" i="51"/>
  <c r="W168" i="51"/>
  <c r="M388" i="51"/>
  <c r="W170" i="51"/>
  <c r="M172" i="51"/>
  <c r="W174" i="51"/>
  <c r="M176" i="51"/>
  <c r="R178" i="51"/>
  <c r="R181" i="51"/>
  <c r="R185" i="51"/>
  <c r="R189" i="51"/>
  <c r="W387" i="51"/>
  <c r="M171" i="51"/>
  <c r="W175" i="51"/>
  <c r="W178" i="51"/>
  <c r="W185" i="51"/>
  <c r="W189" i="51"/>
  <c r="R168" i="51"/>
  <c r="H387" i="51"/>
  <c r="R170" i="51"/>
  <c r="H171" i="51"/>
  <c r="R174" i="51"/>
  <c r="H175" i="51"/>
  <c r="M178" i="51"/>
  <c r="M181" i="51"/>
  <c r="M185" i="51"/>
  <c r="M189" i="51"/>
  <c r="M153" i="51"/>
  <c r="W153" i="51"/>
  <c r="M155" i="51"/>
  <c r="W155" i="51"/>
  <c r="M159" i="51"/>
  <c r="W159" i="51"/>
  <c r="M162" i="51"/>
  <c r="W162" i="51"/>
  <c r="R150" i="51"/>
  <c r="W152" i="51"/>
  <c r="M154" i="51"/>
  <c r="W418" i="51"/>
  <c r="M156" i="51"/>
  <c r="W158" i="51"/>
  <c r="M160" i="51"/>
  <c r="W419" i="51"/>
  <c r="M163" i="51"/>
  <c r="R152" i="51"/>
  <c r="H153" i="51"/>
  <c r="R418" i="51"/>
  <c r="H155" i="51"/>
  <c r="R158" i="51"/>
  <c r="H159" i="51"/>
  <c r="R419" i="51"/>
  <c r="H162" i="51"/>
  <c r="W138" i="51"/>
  <c r="W412" i="51"/>
  <c r="W135" i="51"/>
  <c r="R138" i="51"/>
  <c r="H140" i="51"/>
  <c r="W140" i="51"/>
  <c r="M144" i="51"/>
  <c r="M137" i="51"/>
  <c r="R140" i="51"/>
  <c r="R142" i="51"/>
  <c r="M412" i="51"/>
  <c r="H143" i="51"/>
  <c r="W143" i="51"/>
  <c r="H75" i="51"/>
  <c r="M56" i="51"/>
  <c r="H63" i="51"/>
  <c r="W67" i="51"/>
  <c r="W70" i="51"/>
  <c r="W72" i="51"/>
  <c r="W82" i="51"/>
  <c r="W85" i="51"/>
  <c r="W400" i="51"/>
  <c r="W91" i="51"/>
  <c r="W96" i="51"/>
  <c r="M102" i="51"/>
  <c r="W102" i="51"/>
  <c r="W110" i="51"/>
  <c r="W409" i="51"/>
  <c r="M121" i="51"/>
  <c r="W121" i="51"/>
  <c r="H126" i="51"/>
  <c r="W126" i="51"/>
  <c r="W128" i="51"/>
  <c r="W50" i="51"/>
  <c r="M53" i="51"/>
  <c r="R54" i="51"/>
  <c r="W394" i="51"/>
  <c r="M57" i="51"/>
  <c r="R59" i="51"/>
  <c r="M395" i="51"/>
  <c r="W63" i="51"/>
  <c r="M66" i="51"/>
  <c r="R67" i="51"/>
  <c r="W69" i="51"/>
  <c r="M71" i="51"/>
  <c r="R72" i="51"/>
  <c r="H73" i="51"/>
  <c r="M76" i="51"/>
  <c r="W78" i="51"/>
  <c r="M81" i="51"/>
  <c r="R82" i="51"/>
  <c r="W84" i="51"/>
  <c r="R400" i="51"/>
  <c r="W88" i="51"/>
  <c r="M90" i="51"/>
  <c r="R91" i="51"/>
  <c r="W93" i="51"/>
  <c r="R96" i="51"/>
  <c r="H98" i="51"/>
  <c r="W98" i="51"/>
  <c r="H99" i="51"/>
  <c r="R405" i="51"/>
  <c r="M100" i="51"/>
  <c r="H101" i="51"/>
  <c r="W101" i="51"/>
  <c r="W104" i="51"/>
  <c r="W406" i="51"/>
  <c r="R110" i="51"/>
  <c r="M407" i="51"/>
  <c r="H111" i="51"/>
  <c r="W111" i="51"/>
  <c r="M410" i="51"/>
  <c r="R116" i="51"/>
  <c r="R118" i="51"/>
  <c r="M119" i="51"/>
  <c r="H120" i="51"/>
  <c r="W120" i="51"/>
  <c r="W122" i="51"/>
  <c r="R126" i="51"/>
  <c r="H127" i="51"/>
  <c r="W414" i="51"/>
  <c r="H86" i="51"/>
  <c r="W54" i="51"/>
  <c r="W56" i="51"/>
  <c r="W59" i="51"/>
  <c r="M70" i="51"/>
  <c r="M85" i="51"/>
  <c r="R50" i="51"/>
  <c r="W52" i="51"/>
  <c r="M54" i="51"/>
  <c r="R394" i="51"/>
  <c r="H56" i="51"/>
  <c r="M59" i="51"/>
  <c r="R63" i="51"/>
  <c r="W65" i="51"/>
  <c r="M67" i="51"/>
  <c r="R69" i="51"/>
  <c r="H70" i="51"/>
  <c r="M72" i="51"/>
  <c r="R78" i="51"/>
  <c r="W80" i="51"/>
  <c r="M82" i="51"/>
  <c r="R84" i="51"/>
  <c r="H85" i="51"/>
  <c r="M400" i="51"/>
  <c r="W402" i="51"/>
  <c r="M403" i="51"/>
  <c r="R88" i="51"/>
  <c r="W89" i="51"/>
  <c r="M91" i="51"/>
  <c r="R93" i="51"/>
  <c r="R98" i="51"/>
  <c r="R101" i="51"/>
  <c r="H102" i="51"/>
  <c r="R111" i="51"/>
  <c r="R408" i="51"/>
  <c r="M409" i="51"/>
  <c r="R120" i="51"/>
  <c r="H121" i="51"/>
  <c r="R414" i="51"/>
  <c r="M128" i="51"/>
  <c r="H129" i="51"/>
  <c r="W129" i="51"/>
  <c r="H43" i="51"/>
  <c r="R382" i="51"/>
  <c r="H41" i="51"/>
  <c r="M384" i="51"/>
  <c r="W44" i="51"/>
  <c r="M46" i="51"/>
  <c r="W382" i="51"/>
  <c r="M382" i="51"/>
  <c r="R44" i="51"/>
  <c r="X389" i="51"/>
  <c r="AB389" i="51" s="1"/>
  <c r="H389" i="51"/>
  <c r="W389" i="51"/>
  <c r="M389" i="51"/>
  <c r="R184" i="51"/>
  <c r="H184" i="51"/>
  <c r="W184" i="51"/>
  <c r="M184" i="51"/>
  <c r="R188" i="51"/>
  <c r="H188" i="51"/>
  <c r="W188" i="51"/>
  <c r="M188" i="51"/>
  <c r="R193" i="51"/>
  <c r="H193" i="51"/>
  <c r="W193" i="51"/>
  <c r="M193" i="51"/>
  <c r="R197" i="51"/>
  <c r="H197" i="51"/>
  <c r="W197" i="51"/>
  <c r="M197" i="51"/>
  <c r="R201" i="51"/>
  <c r="H201" i="51"/>
  <c r="W201" i="51"/>
  <c r="M201" i="51"/>
  <c r="X364" i="51"/>
  <c r="AB364" i="51" s="1"/>
  <c r="M364" i="51"/>
  <c r="H365" i="51"/>
  <c r="X365" i="51"/>
  <c r="AB365" i="51" s="1"/>
  <c r="H374" i="51"/>
  <c r="X374" i="51"/>
  <c r="AB374" i="51" s="1"/>
  <c r="H487" i="51"/>
  <c r="X487" i="51"/>
  <c r="AB487" i="51" s="1"/>
  <c r="H531" i="51"/>
  <c r="X531" i="51"/>
  <c r="AB531" i="51" s="1"/>
  <c r="X372" i="51"/>
  <c r="AB372" i="51" s="1"/>
  <c r="M372" i="51"/>
  <c r="H373" i="51"/>
  <c r="X373" i="51"/>
  <c r="AB373" i="51" s="1"/>
  <c r="H457" i="51"/>
  <c r="X457" i="51"/>
  <c r="AB457" i="51" s="1"/>
  <c r="H486" i="51"/>
  <c r="X486" i="51"/>
  <c r="AB486" i="51" s="1"/>
  <c r="H502" i="51"/>
  <c r="X502" i="51"/>
  <c r="AB502" i="51" s="1"/>
  <c r="R512" i="51"/>
  <c r="X512" i="51"/>
  <c r="AB512" i="51" s="1"/>
  <c r="H530" i="51"/>
  <c r="X530" i="51"/>
  <c r="AB530" i="51" s="1"/>
  <c r="H540" i="51"/>
  <c r="X540" i="51"/>
  <c r="AB540" i="51" s="1"/>
  <c r="H572" i="51"/>
  <c r="X572" i="51"/>
  <c r="AB572" i="51" s="1"/>
  <c r="X44" i="51"/>
  <c r="AB44" i="51" s="1"/>
  <c r="X50" i="51"/>
  <c r="AB50" i="51" s="1"/>
  <c r="X54" i="51"/>
  <c r="AB54" i="51" s="1"/>
  <c r="X57" i="51"/>
  <c r="AB57" i="51" s="1"/>
  <c r="R62" i="51"/>
  <c r="R64" i="51"/>
  <c r="R68" i="51"/>
  <c r="R397" i="51"/>
  <c r="R75" i="51"/>
  <c r="X78" i="51"/>
  <c r="AB78" i="51" s="1"/>
  <c r="X82" i="51"/>
  <c r="AB82" i="51" s="1"/>
  <c r="X398" i="51"/>
  <c r="AB398" i="51" s="1"/>
  <c r="X402" i="51"/>
  <c r="AB402" i="51" s="1"/>
  <c r="X88" i="51"/>
  <c r="AB88" i="51" s="1"/>
  <c r="X91" i="51"/>
  <c r="AB91" i="51" s="1"/>
  <c r="R141" i="51"/>
  <c r="X156" i="51"/>
  <c r="AB156" i="51" s="1"/>
  <c r="X158" i="51"/>
  <c r="AB158" i="51" s="1"/>
  <c r="X160" i="51"/>
  <c r="AB160" i="51" s="1"/>
  <c r="X419" i="51"/>
  <c r="AB419" i="51" s="1"/>
  <c r="X163" i="51"/>
  <c r="AB163" i="51" s="1"/>
  <c r="X168" i="51"/>
  <c r="AB168" i="51" s="1"/>
  <c r="X388" i="51"/>
  <c r="AB388" i="51" s="1"/>
  <c r="X170" i="51"/>
  <c r="AB170" i="51" s="1"/>
  <c r="X172" i="51"/>
  <c r="AB172" i="51" s="1"/>
  <c r="X174" i="51"/>
  <c r="AB174" i="51" s="1"/>
  <c r="X176" i="51"/>
  <c r="AB176" i="51" s="1"/>
  <c r="X376" i="51"/>
  <c r="AB376" i="51" s="1"/>
  <c r="X535" i="51"/>
  <c r="AB535" i="51" s="1"/>
  <c r="X567" i="51"/>
  <c r="AB567" i="51" s="1"/>
  <c r="H382" i="51"/>
  <c r="H384" i="51"/>
  <c r="H46" i="51"/>
  <c r="H52" i="51"/>
  <c r="H394" i="51"/>
  <c r="H59" i="51"/>
  <c r="H395" i="51"/>
  <c r="H65" i="51"/>
  <c r="H69" i="51"/>
  <c r="H72" i="51"/>
  <c r="H76" i="51"/>
  <c r="H80" i="51"/>
  <c r="H84" i="51"/>
  <c r="H400" i="51"/>
  <c r="H87" i="51"/>
  <c r="H89" i="51"/>
  <c r="M405" i="51"/>
  <c r="H100" i="51"/>
  <c r="R100" i="51"/>
  <c r="M107" i="51"/>
  <c r="H406" i="51"/>
  <c r="R406" i="51"/>
  <c r="M408" i="51"/>
  <c r="H409" i="51"/>
  <c r="R409" i="51"/>
  <c r="M118" i="51"/>
  <c r="H119" i="51"/>
  <c r="R119" i="51"/>
  <c r="M124" i="51"/>
  <c r="H125" i="51"/>
  <c r="R125" i="51"/>
  <c r="M134" i="51"/>
  <c r="H135" i="51"/>
  <c r="M142" i="51"/>
  <c r="H412" i="51"/>
  <c r="X460" i="51"/>
  <c r="AB460" i="51" s="1"/>
  <c r="X472" i="51"/>
  <c r="AB472" i="51" s="1"/>
  <c r="X505" i="51"/>
  <c r="AB505" i="51" s="1"/>
  <c r="X516" i="51"/>
  <c r="AB516" i="51" s="1"/>
  <c r="X543" i="51"/>
  <c r="AB543" i="51" s="1"/>
  <c r="X564" i="51"/>
  <c r="AB564" i="51" s="1"/>
  <c r="X575" i="51"/>
  <c r="AB575" i="51" s="1"/>
  <c r="R390" i="51"/>
  <c r="H390" i="51"/>
  <c r="W390" i="51"/>
  <c r="M390" i="51"/>
  <c r="R179" i="51"/>
  <c r="H179" i="51"/>
  <c r="W179" i="51"/>
  <c r="M179" i="51"/>
  <c r="R182" i="51"/>
  <c r="H182" i="51"/>
  <c r="W182" i="51"/>
  <c r="M182" i="51"/>
  <c r="R186" i="51"/>
  <c r="H186" i="51"/>
  <c r="W186" i="51"/>
  <c r="M186" i="51"/>
  <c r="R391" i="51"/>
  <c r="H391" i="51"/>
  <c r="W391" i="51"/>
  <c r="M391" i="51"/>
  <c r="R195" i="51"/>
  <c r="H195" i="51"/>
  <c r="W195" i="51"/>
  <c r="M195" i="51"/>
  <c r="R199" i="51"/>
  <c r="H199" i="51"/>
  <c r="W199" i="51"/>
  <c r="M199" i="51"/>
  <c r="W360" i="51"/>
  <c r="X360" i="51"/>
  <c r="AB360" i="51" s="1"/>
  <c r="X437" i="51"/>
  <c r="AB437" i="51" s="1"/>
  <c r="M437" i="51"/>
  <c r="H438" i="51"/>
  <c r="X438" i="51"/>
  <c r="AB438" i="51" s="1"/>
  <c r="H465" i="51"/>
  <c r="X465" i="51"/>
  <c r="AB465" i="51" s="1"/>
  <c r="R476" i="51"/>
  <c r="Q584" i="51" s="1"/>
  <c r="X476" i="51"/>
  <c r="AB476" i="51" s="1"/>
  <c r="H501" i="51"/>
  <c r="X501" i="51"/>
  <c r="AB501" i="51" s="1"/>
  <c r="H510" i="51"/>
  <c r="X510" i="51"/>
  <c r="AB510" i="51" s="1"/>
  <c r="H539" i="51"/>
  <c r="X539" i="51"/>
  <c r="AB539" i="51" s="1"/>
  <c r="H549" i="51"/>
  <c r="X549" i="51"/>
  <c r="AB549" i="51" s="1"/>
  <c r="H571" i="51"/>
  <c r="X571" i="51"/>
  <c r="AB571" i="51" s="1"/>
  <c r="H366" i="51"/>
  <c r="X366" i="51"/>
  <c r="AB366" i="51" s="1"/>
  <c r="X463" i="51"/>
  <c r="AB463" i="51" s="1"/>
  <c r="M463" i="51"/>
  <c r="H464" i="51"/>
  <c r="X464" i="51"/>
  <c r="AB464" i="51" s="1"/>
  <c r="H479" i="51"/>
  <c r="X479" i="51"/>
  <c r="AB479" i="51" s="1"/>
  <c r="H509" i="51"/>
  <c r="X509" i="51"/>
  <c r="AB509" i="51" s="1"/>
  <c r="H523" i="51"/>
  <c r="X523" i="51"/>
  <c r="AB523" i="51" s="1"/>
  <c r="H548" i="51"/>
  <c r="X548" i="51"/>
  <c r="AB548" i="51" s="1"/>
  <c r="X42" i="51"/>
  <c r="AB42" i="51" s="1"/>
  <c r="R43" i="51"/>
  <c r="H45" i="51"/>
  <c r="R45" i="51"/>
  <c r="R51" i="51"/>
  <c r="R55" i="51"/>
  <c r="R58" i="51"/>
  <c r="X61" i="51"/>
  <c r="AB61" i="51" s="1"/>
  <c r="X63" i="51"/>
  <c r="AB63" i="51" s="1"/>
  <c r="X67" i="51"/>
  <c r="AB67" i="51" s="1"/>
  <c r="X71" i="51"/>
  <c r="AB71" i="51" s="1"/>
  <c r="X74" i="51"/>
  <c r="AB74" i="51" s="1"/>
  <c r="R79" i="51"/>
  <c r="R83" i="51"/>
  <c r="R399" i="51"/>
  <c r="R86" i="51"/>
  <c r="R404" i="51"/>
  <c r="R92" i="51"/>
  <c r="R112" i="51"/>
  <c r="R123" i="51"/>
  <c r="X152" i="51"/>
  <c r="AB152" i="51" s="1"/>
  <c r="X154" i="51"/>
  <c r="AB154" i="51" s="1"/>
  <c r="X418" i="51"/>
  <c r="AB418" i="51" s="1"/>
  <c r="M43" i="51"/>
  <c r="M45" i="51"/>
  <c r="M51" i="51"/>
  <c r="W51" i="51"/>
  <c r="M55" i="51"/>
  <c r="W55" i="51"/>
  <c r="M58" i="51"/>
  <c r="W58" i="51"/>
  <c r="M62" i="51"/>
  <c r="W62" i="51"/>
  <c r="M64" i="51"/>
  <c r="W64" i="51"/>
  <c r="M68" i="51"/>
  <c r="W68" i="51"/>
  <c r="M397" i="51"/>
  <c r="W397" i="51"/>
  <c r="M75" i="51"/>
  <c r="W75" i="51"/>
  <c r="M79" i="51"/>
  <c r="W79" i="51"/>
  <c r="M83" i="51"/>
  <c r="W83" i="51"/>
  <c r="M399" i="51"/>
  <c r="W399" i="51"/>
  <c r="M86" i="51"/>
  <c r="W86" i="51"/>
  <c r="M404" i="51"/>
  <c r="W404" i="51"/>
  <c r="M92" i="51"/>
  <c r="W92" i="51"/>
  <c r="X93" i="51"/>
  <c r="AB93" i="51" s="1"/>
  <c r="X94" i="51"/>
  <c r="AB94" i="51" s="1"/>
  <c r="M99" i="51"/>
  <c r="W99" i="51"/>
  <c r="H405" i="51"/>
  <c r="W405" i="51"/>
  <c r="X100" i="51"/>
  <c r="AB100" i="51" s="1"/>
  <c r="X101" i="51"/>
  <c r="AB101" i="51" s="1"/>
  <c r="M106" i="51"/>
  <c r="W106" i="51"/>
  <c r="H107" i="51"/>
  <c r="W107" i="51"/>
  <c r="X406" i="51"/>
  <c r="AB406" i="51" s="1"/>
  <c r="X108" i="51"/>
  <c r="AB108" i="51" s="1"/>
  <c r="M112" i="51"/>
  <c r="W112" i="51"/>
  <c r="H408" i="51"/>
  <c r="W408" i="51"/>
  <c r="X409" i="51"/>
  <c r="AB409" i="51" s="1"/>
  <c r="X113" i="51"/>
  <c r="AB113" i="51" s="1"/>
  <c r="M117" i="51"/>
  <c r="W117" i="51"/>
  <c r="H118" i="51"/>
  <c r="W118" i="51"/>
  <c r="X119" i="51"/>
  <c r="AB119" i="51" s="1"/>
  <c r="X120" i="51"/>
  <c r="AB120" i="51" s="1"/>
  <c r="M123" i="51"/>
  <c r="W123" i="51"/>
  <c r="H124" i="51"/>
  <c r="W124" i="51"/>
  <c r="X125" i="51"/>
  <c r="AB125" i="51" s="1"/>
  <c r="X126" i="51"/>
  <c r="AB126" i="51" s="1"/>
  <c r="M130" i="51"/>
  <c r="W130" i="51"/>
  <c r="W134" i="51"/>
  <c r="X135" i="51"/>
  <c r="AB135" i="51" s="1"/>
  <c r="X136" i="51"/>
  <c r="AB136" i="51" s="1"/>
  <c r="M141" i="51"/>
  <c r="W142" i="51"/>
  <c r="X412" i="51"/>
  <c r="AB412" i="51" s="1"/>
  <c r="X143" i="51"/>
  <c r="AB143" i="51" s="1"/>
  <c r="R389" i="51"/>
  <c r="X454" i="51"/>
  <c r="AB454" i="51" s="1"/>
  <c r="X469" i="51"/>
  <c r="AB469" i="51" s="1"/>
  <c r="X513" i="51"/>
  <c r="AB513" i="51" s="1"/>
  <c r="X552" i="51"/>
  <c r="AB552" i="51" s="1"/>
  <c r="M96" i="51"/>
  <c r="X96" i="51"/>
  <c r="AB96" i="51" s="1"/>
  <c r="H97" i="51"/>
  <c r="R97" i="51"/>
  <c r="M103" i="51"/>
  <c r="X103" i="51"/>
  <c r="AB103" i="51" s="1"/>
  <c r="H104" i="51"/>
  <c r="R104" i="51"/>
  <c r="M110" i="51"/>
  <c r="X110" i="51"/>
  <c r="AB110" i="51" s="1"/>
  <c r="H407" i="51"/>
  <c r="R407" i="51"/>
  <c r="M114" i="51"/>
  <c r="X114" i="51"/>
  <c r="AB114" i="51" s="1"/>
  <c r="H115" i="51"/>
  <c r="R115" i="51"/>
  <c r="M411" i="51"/>
  <c r="X411" i="51"/>
  <c r="AB411" i="51" s="1"/>
  <c r="H122" i="51"/>
  <c r="R122" i="51"/>
  <c r="M414" i="51"/>
  <c r="X414" i="51"/>
  <c r="AB414" i="51" s="1"/>
  <c r="H128" i="51"/>
  <c r="R128" i="51"/>
  <c r="M138" i="51"/>
  <c r="X138" i="51"/>
  <c r="AB138" i="51" s="1"/>
  <c r="H139" i="51"/>
  <c r="M148" i="51"/>
  <c r="X148" i="51"/>
  <c r="AB148" i="51" s="1"/>
  <c r="H149" i="51"/>
  <c r="X369" i="51"/>
  <c r="AB369" i="51" s="1"/>
  <c r="X482" i="51"/>
  <c r="AB482" i="51" s="1"/>
  <c r="X526" i="51"/>
  <c r="AB526" i="51" s="1"/>
  <c r="X481" i="51"/>
  <c r="AB481" i="51" s="1"/>
  <c r="M481" i="51"/>
  <c r="X504" i="51"/>
  <c r="AB504" i="51" s="1"/>
  <c r="M504" i="51"/>
  <c r="X534" i="51"/>
  <c r="AB534" i="51" s="1"/>
  <c r="M534" i="51"/>
  <c r="X551" i="51"/>
  <c r="AB551" i="51" s="1"/>
  <c r="M551" i="51"/>
  <c r="X574" i="51"/>
  <c r="AB574" i="51" s="1"/>
  <c r="M574" i="51"/>
  <c r="X468" i="51"/>
  <c r="AB468" i="51" s="1"/>
  <c r="X473" i="51"/>
  <c r="AB473" i="51" s="1"/>
  <c r="X484" i="51"/>
  <c r="AB484" i="51" s="1"/>
  <c r="X493" i="51"/>
  <c r="AB493" i="51" s="1"/>
  <c r="X498" i="51"/>
  <c r="AB498" i="51" s="1"/>
  <c r="X507" i="51"/>
  <c r="AB507" i="51" s="1"/>
  <c r="X520" i="51"/>
  <c r="AB520" i="51" s="1"/>
  <c r="X537" i="51"/>
  <c r="AB537" i="51" s="1"/>
  <c r="X554" i="51"/>
  <c r="AB554" i="51" s="1"/>
  <c r="X563" i="51"/>
  <c r="AB563" i="51" s="1"/>
  <c r="X525" i="51"/>
  <c r="AB525" i="51" s="1"/>
  <c r="M525" i="51"/>
  <c r="X542" i="51"/>
  <c r="AB542" i="51" s="1"/>
  <c r="M542" i="51"/>
  <c r="X178" i="51"/>
  <c r="AB178" i="51" s="1"/>
  <c r="X180" i="51"/>
  <c r="AB180" i="51" s="1"/>
  <c r="X181" i="51"/>
  <c r="AB181" i="51" s="1"/>
  <c r="X183" i="51"/>
  <c r="AB183" i="51" s="1"/>
  <c r="X185" i="51"/>
  <c r="AB185" i="51" s="1"/>
  <c r="X187" i="51"/>
  <c r="AB187" i="51" s="1"/>
  <c r="X189" i="51"/>
  <c r="AB189" i="51" s="1"/>
  <c r="X192" i="51"/>
  <c r="AB192" i="51" s="1"/>
  <c r="X194" i="51"/>
  <c r="AB194" i="51" s="1"/>
  <c r="X196" i="51"/>
  <c r="AB196" i="51" s="1"/>
  <c r="X198" i="51"/>
  <c r="AB198" i="51" s="1"/>
  <c r="X200" i="51"/>
  <c r="AB200" i="51" s="1"/>
  <c r="X204" i="51"/>
  <c r="AB204" i="51" s="1"/>
  <c r="X490" i="51"/>
  <c r="AB490" i="51" s="1"/>
  <c r="X517" i="51"/>
  <c r="AB517" i="51" s="1"/>
  <c r="X528" i="51"/>
  <c r="AB528" i="51" s="1"/>
  <c r="X546" i="51"/>
  <c r="AB546" i="51" s="1"/>
  <c r="X560" i="51"/>
  <c r="AB560" i="51" s="1"/>
  <c r="X569" i="51"/>
  <c r="AB569" i="51" s="1"/>
  <c r="X361" i="51"/>
  <c r="AB361" i="51" s="1"/>
  <c r="X368" i="51"/>
  <c r="AB368" i="51" s="1"/>
  <c r="X375" i="51"/>
  <c r="AB375" i="51" s="1"/>
  <c r="X459" i="51"/>
  <c r="AB459" i="51" s="1"/>
  <c r="X475" i="51"/>
  <c r="AB475" i="51" s="1"/>
  <c r="X485" i="51"/>
  <c r="AB485" i="51" s="1"/>
  <c r="X492" i="51"/>
  <c r="AB492" i="51" s="1"/>
  <c r="X508" i="51"/>
  <c r="AB508" i="51" s="1"/>
  <c r="X519" i="51"/>
  <c r="AB519" i="51" s="1"/>
  <c r="X529" i="51"/>
  <c r="AB529" i="51" s="1"/>
  <c r="X538" i="51"/>
  <c r="AB538" i="51" s="1"/>
  <c r="X547" i="51"/>
  <c r="AB547" i="51" s="1"/>
  <c r="X562" i="51"/>
  <c r="AB562" i="51" s="1"/>
  <c r="X570" i="51"/>
  <c r="AB570" i="51" s="1"/>
  <c r="X363" i="51"/>
  <c r="AB363" i="51" s="1"/>
  <c r="X371" i="51"/>
  <c r="AB371" i="51" s="1"/>
  <c r="X378" i="51"/>
  <c r="AB378" i="51" s="1"/>
  <c r="X462" i="51"/>
  <c r="AB462" i="51" s="1"/>
  <c r="X480" i="51"/>
  <c r="AB480" i="51" s="1"/>
  <c r="X488" i="51"/>
  <c r="AB488" i="51" s="1"/>
  <c r="X503" i="51"/>
  <c r="AB503" i="51" s="1"/>
  <c r="X524" i="51"/>
  <c r="AB524" i="51" s="1"/>
  <c r="X532" i="51"/>
  <c r="AB532" i="51" s="1"/>
  <c r="X541" i="51"/>
  <c r="AB541" i="51" s="1"/>
  <c r="X550" i="51"/>
  <c r="AB550" i="51" s="1"/>
  <c r="X573" i="51"/>
  <c r="AB573" i="51" s="1"/>
  <c r="G584" i="51" l="1"/>
  <c r="G583" i="51"/>
  <c r="V583" i="51"/>
  <c r="L583" i="51"/>
  <c r="Q583" i="51"/>
  <c r="L584" i="51"/>
  <c r="V585" i="51"/>
  <c r="AA578" i="51"/>
  <c r="AA579" i="51" s="1"/>
  <c r="AA580" i="51" s="1"/>
  <c r="L585" i="51" l="1"/>
  <c r="G585" i="51"/>
  <c r="Q585" i="51"/>
  <c r="V576" i="50"/>
  <c r="W576" i="50" s="1"/>
  <c r="Q576" i="50"/>
  <c r="R576" i="50" s="1"/>
  <c r="L576" i="50"/>
  <c r="M576" i="50" s="1"/>
  <c r="G576" i="50"/>
  <c r="V575" i="50"/>
  <c r="W575" i="50" s="1"/>
  <c r="Q575" i="50"/>
  <c r="R575" i="50" s="1"/>
  <c r="L575" i="50"/>
  <c r="M575" i="50" s="1"/>
  <c r="G575" i="50"/>
  <c r="H575" i="50" s="1"/>
  <c r="V574" i="50"/>
  <c r="W574" i="50" s="1"/>
  <c r="Q574" i="50"/>
  <c r="R574" i="50" s="1"/>
  <c r="L574" i="50"/>
  <c r="M574" i="50" s="1"/>
  <c r="G574" i="50"/>
  <c r="H574" i="50" s="1"/>
  <c r="V573" i="50"/>
  <c r="W573" i="50" s="1"/>
  <c r="Q573" i="50"/>
  <c r="R573" i="50" s="1"/>
  <c r="L573" i="50"/>
  <c r="M573" i="50" s="1"/>
  <c r="G573" i="50"/>
  <c r="H573" i="50" s="1"/>
  <c r="V572" i="50"/>
  <c r="W572" i="50" s="1"/>
  <c r="Q572" i="50"/>
  <c r="R572" i="50" s="1"/>
  <c r="L572" i="50"/>
  <c r="M572" i="50" s="1"/>
  <c r="G572" i="50"/>
  <c r="H572" i="50" s="1"/>
  <c r="V571" i="50"/>
  <c r="W571" i="50" s="1"/>
  <c r="Q571" i="50"/>
  <c r="R571" i="50" s="1"/>
  <c r="L571" i="50"/>
  <c r="M571" i="50" s="1"/>
  <c r="G571" i="50"/>
  <c r="H571" i="50" s="1"/>
  <c r="V570" i="50"/>
  <c r="W570" i="50" s="1"/>
  <c r="Q570" i="50"/>
  <c r="R570" i="50" s="1"/>
  <c r="L570" i="50"/>
  <c r="M570" i="50" s="1"/>
  <c r="V569" i="50"/>
  <c r="W569" i="50" s="1"/>
  <c r="Q569" i="50"/>
  <c r="R569" i="50" s="1"/>
  <c r="L569" i="50"/>
  <c r="M569" i="50" s="1"/>
  <c r="G569" i="50"/>
  <c r="H569" i="50" s="1"/>
  <c r="V568" i="50"/>
  <c r="W568" i="50" s="1"/>
  <c r="Q568" i="50"/>
  <c r="R568" i="50" s="1"/>
  <c r="L568" i="50"/>
  <c r="M568" i="50" s="1"/>
  <c r="G568" i="50"/>
  <c r="V567" i="50"/>
  <c r="W567" i="50" s="1"/>
  <c r="Q567" i="50"/>
  <c r="R567" i="50" s="1"/>
  <c r="L567" i="50"/>
  <c r="M567" i="50" s="1"/>
  <c r="G567" i="50"/>
  <c r="H567" i="50" s="1"/>
  <c r="AB566" i="50"/>
  <c r="V565" i="50"/>
  <c r="W565" i="50" s="1"/>
  <c r="Q565" i="50"/>
  <c r="R565" i="50" s="1"/>
  <c r="L565" i="50"/>
  <c r="M565" i="50" s="1"/>
  <c r="G565" i="50"/>
  <c r="H565" i="50" s="1"/>
  <c r="V564" i="50"/>
  <c r="W564" i="50" s="1"/>
  <c r="Q564" i="50"/>
  <c r="R564" i="50" s="1"/>
  <c r="L564" i="50"/>
  <c r="M564" i="50" s="1"/>
  <c r="G564" i="50"/>
  <c r="V563" i="50"/>
  <c r="W563" i="50" s="1"/>
  <c r="Q563" i="50"/>
  <c r="R563" i="50" s="1"/>
  <c r="L563" i="50"/>
  <c r="M563" i="50" s="1"/>
  <c r="G563" i="50"/>
  <c r="H563" i="50" s="1"/>
  <c r="V562" i="50"/>
  <c r="W562" i="50" s="1"/>
  <c r="Q562" i="50"/>
  <c r="R562" i="50" s="1"/>
  <c r="L562" i="50"/>
  <c r="M562" i="50" s="1"/>
  <c r="G562" i="50"/>
  <c r="V561" i="50"/>
  <c r="W561" i="50" s="1"/>
  <c r="Q561" i="50"/>
  <c r="R561" i="50" s="1"/>
  <c r="L561" i="50"/>
  <c r="M561" i="50" s="1"/>
  <c r="G561" i="50"/>
  <c r="H561" i="50" s="1"/>
  <c r="V560" i="50"/>
  <c r="W560" i="50" s="1"/>
  <c r="Q560" i="50"/>
  <c r="R560" i="50" s="1"/>
  <c r="L560" i="50"/>
  <c r="M560" i="50" s="1"/>
  <c r="G560" i="50"/>
  <c r="V559" i="50"/>
  <c r="W559" i="50" s="1"/>
  <c r="Q559" i="50"/>
  <c r="R559" i="50" s="1"/>
  <c r="L559" i="50"/>
  <c r="M559" i="50" s="1"/>
  <c r="G559" i="50"/>
  <c r="H559" i="50" s="1"/>
  <c r="V558" i="50"/>
  <c r="W558" i="50" s="1"/>
  <c r="Q558" i="50"/>
  <c r="R558" i="50" s="1"/>
  <c r="L558" i="50"/>
  <c r="M558" i="50" s="1"/>
  <c r="G558" i="50"/>
  <c r="V557" i="50"/>
  <c r="W557" i="50" s="1"/>
  <c r="Q557" i="50"/>
  <c r="R557" i="50" s="1"/>
  <c r="L557" i="50"/>
  <c r="M557" i="50" s="1"/>
  <c r="G557" i="50"/>
  <c r="H557" i="50" s="1"/>
  <c r="V556" i="50"/>
  <c r="W556" i="50" s="1"/>
  <c r="Q556" i="50"/>
  <c r="R556" i="50" s="1"/>
  <c r="L556" i="50"/>
  <c r="M556" i="50" s="1"/>
  <c r="G556" i="50"/>
  <c r="AB555" i="50"/>
  <c r="V554" i="50"/>
  <c r="W554" i="50" s="1"/>
  <c r="Q554" i="50"/>
  <c r="R554" i="50" s="1"/>
  <c r="L554" i="50"/>
  <c r="M554" i="50" s="1"/>
  <c r="G554" i="50"/>
  <c r="V553" i="50"/>
  <c r="W553" i="50" s="1"/>
  <c r="Q553" i="50"/>
  <c r="R553" i="50" s="1"/>
  <c r="L553" i="50"/>
  <c r="M553" i="50" s="1"/>
  <c r="G553" i="50"/>
  <c r="V552" i="50"/>
  <c r="W552" i="50" s="1"/>
  <c r="Q552" i="50"/>
  <c r="R552" i="50" s="1"/>
  <c r="L552" i="50"/>
  <c r="M552" i="50" s="1"/>
  <c r="G552" i="50"/>
  <c r="H552" i="50" s="1"/>
  <c r="V551" i="50"/>
  <c r="W551" i="50" s="1"/>
  <c r="Q551" i="50"/>
  <c r="R551" i="50" s="1"/>
  <c r="L551" i="50"/>
  <c r="M551" i="50" s="1"/>
  <c r="G551" i="50"/>
  <c r="H551" i="50" s="1"/>
  <c r="V550" i="50"/>
  <c r="W550" i="50" s="1"/>
  <c r="Q550" i="50"/>
  <c r="R550" i="50" s="1"/>
  <c r="L550" i="50"/>
  <c r="M550" i="50" s="1"/>
  <c r="G550" i="50"/>
  <c r="H550" i="50" s="1"/>
  <c r="V549" i="50"/>
  <c r="W549" i="50" s="1"/>
  <c r="Q549" i="50"/>
  <c r="R549" i="50" s="1"/>
  <c r="L549" i="50"/>
  <c r="M549" i="50" s="1"/>
  <c r="G549" i="50"/>
  <c r="V548" i="50"/>
  <c r="W548" i="50" s="1"/>
  <c r="Q548" i="50"/>
  <c r="R548" i="50" s="1"/>
  <c r="L548" i="50"/>
  <c r="M548" i="50" s="1"/>
  <c r="G548" i="50"/>
  <c r="H548" i="50" s="1"/>
  <c r="V547" i="50"/>
  <c r="W547" i="50" s="1"/>
  <c r="Q547" i="50"/>
  <c r="R547" i="50" s="1"/>
  <c r="L547" i="50"/>
  <c r="M547" i="50" s="1"/>
  <c r="G547" i="50"/>
  <c r="V546" i="50"/>
  <c r="W546" i="50" s="1"/>
  <c r="Q546" i="50"/>
  <c r="R546" i="50" s="1"/>
  <c r="L546" i="50"/>
  <c r="M546" i="50" s="1"/>
  <c r="G546" i="50"/>
  <c r="H546" i="50" s="1"/>
  <c r="V545" i="50"/>
  <c r="W545" i="50" s="1"/>
  <c r="Q545" i="50"/>
  <c r="R545" i="50" s="1"/>
  <c r="L545" i="50"/>
  <c r="M545" i="50" s="1"/>
  <c r="G545" i="50"/>
  <c r="V543" i="50"/>
  <c r="W543" i="50" s="1"/>
  <c r="Q543" i="50"/>
  <c r="R543" i="50" s="1"/>
  <c r="L543" i="50"/>
  <c r="M543" i="50" s="1"/>
  <c r="G543" i="50"/>
  <c r="H543" i="50" s="1"/>
  <c r="V542" i="50"/>
  <c r="W542" i="50" s="1"/>
  <c r="Q542" i="50"/>
  <c r="R542" i="50" s="1"/>
  <c r="L542" i="50"/>
  <c r="M542" i="50" s="1"/>
  <c r="G542" i="50"/>
  <c r="H542" i="50" s="1"/>
  <c r="V541" i="50"/>
  <c r="W541" i="50" s="1"/>
  <c r="Q541" i="50"/>
  <c r="R541" i="50" s="1"/>
  <c r="L541" i="50"/>
  <c r="M541" i="50" s="1"/>
  <c r="G541" i="50"/>
  <c r="V540" i="50"/>
  <c r="W540" i="50" s="1"/>
  <c r="Q540" i="50"/>
  <c r="R540" i="50" s="1"/>
  <c r="L540" i="50"/>
  <c r="M540" i="50" s="1"/>
  <c r="G540" i="50"/>
  <c r="V539" i="50"/>
  <c r="W539" i="50" s="1"/>
  <c r="Q539" i="50"/>
  <c r="R539" i="50" s="1"/>
  <c r="L539" i="50"/>
  <c r="M539" i="50" s="1"/>
  <c r="G539" i="50"/>
  <c r="V538" i="50"/>
  <c r="W538" i="50" s="1"/>
  <c r="Q538" i="50"/>
  <c r="R538" i="50" s="1"/>
  <c r="L538" i="50"/>
  <c r="M538" i="50" s="1"/>
  <c r="G538" i="50"/>
  <c r="V537" i="50"/>
  <c r="W537" i="50" s="1"/>
  <c r="Q537" i="50"/>
  <c r="R537" i="50" s="1"/>
  <c r="L537" i="50"/>
  <c r="M537" i="50" s="1"/>
  <c r="G537" i="50"/>
  <c r="V536" i="50"/>
  <c r="W536" i="50" s="1"/>
  <c r="Q536" i="50"/>
  <c r="R536" i="50" s="1"/>
  <c r="L536" i="50"/>
  <c r="M536" i="50" s="1"/>
  <c r="G536" i="50"/>
  <c r="V535" i="50"/>
  <c r="W535" i="50" s="1"/>
  <c r="Q535" i="50"/>
  <c r="R535" i="50" s="1"/>
  <c r="L535" i="50"/>
  <c r="M535" i="50" s="1"/>
  <c r="G535" i="50"/>
  <c r="H535" i="50" s="1"/>
  <c r="V534" i="50"/>
  <c r="W534" i="50" s="1"/>
  <c r="Q534" i="50"/>
  <c r="R534" i="50" s="1"/>
  <c r="L534" i="50"/>
  <c r="M534" i="50" s="1"/>
  <c r="G534" i="50"/>
  <c r="V532" i="50"/>
  <c r="W532" i="50" s="1"/>
  <c r="Q532" i="50"/>
  <c r="R532" i="50" s="1"/>
  <c r="L532" i="50"/>
  <c r="M532" i="50" s="1"/>
  <c r="G532" i="50"/>
  <c r="V531" i="50"/>
  <c r="W531" i="50" s="1"/>
  <c r="Q531" i="50"/>
  <c r="R531" i="50" s="1"/>
  <c r="L531" i="50"/>
  <c r="M531" i="50" s="1"/>
  <c r="G531" i="50"/>
  <c r="H531" i="50" s="1"/>
  <c r="V530" i="50"/>
  <c r="W530" i="50" s="1"/>
  <c r="Q530" i="50"/>
  <c r="R530" i="50" s="1"/>
  <c r="L530" i="50"/>
  <c r="M530" i="50" s="1"/>
  <c r="G530" i="50"/>
  <c r="H530" i="50" s="1"/>
  <c r="V529" i="50"/>
  <c r="W529" i="50" s="1"/>
  <c r="Q529" i="50"/>
  <c r="R529" i="50" s="1"/>
  <c r="L529" i="50"/>
  <c r="M529" i="50" s="1"/>
  <c r="G529" i="50"/>
  <c r="V528" i="50"/>
  <c r="W528" i="50" s="1"/>
  <c r="Q528" i="50"/>
  <c r="R528" i="50" s="1"/>
  <c r="L528" i="50"/>
  <c r="M528" i="50" s="1"/>
  <c r="G528" i="50"/>
  <c r="H528" i="50" s="1"/>
  <c r="V527" i="50"/>
  <c r="W527" i="50" s="1"/>
  <c r="Q527" i="50"/>
  <c r="R527" i="50" s="1"/>
  <c r="L527" i="50"/>
  <c r="M527" i="50" s="1"/>
  <c r="G527" i="50"/>
  <c r="V526" i="50"/>
  <c r="W526" i="50" s="1"/>
  <c r="Q526" i="50"/>
  <c r="R526" i="50" s="1"/>
  <c r="L526" i="50"/>
  <c r="M526" i="50" s="1"/>
  <c r="G526" i="50"/>
  <c r="H526" i="50" s="1"/>
  <c r="V525" i="50"/>
  <c r="W525" i="50" s="1"/>
  <c r="Q525" i="50"/>
  <c r="R525" i="50" s="1"/>
  <c r="L525" i="50"/>
  <c r="M525" i="50" s="1"/>
  <c r="G525" i="50"/>
  <c r="V524" i="50"/>
  <c r="W524" i="50" s="1"/>
  <c r="Q524" i="50"/>
  <c r="R524" i="50" s="1"/>
  <c r="L524" i="50"/>
  <c r="M524" i="50" s="1"/>
  <c r="G524" i="50"/>
  <c r="V523" i="50"/>
  <c r="W523" i="50" s="1"/>
  <c r="Q523" i="50"/>
  <c r="R523" i="50" s="1"/>
  <c r="L523" i="50"/>
  <c r="M523" i="50" s="1"/>
  <c r="G523" i="50"/>
  <c r="H522" i="50"/>
  <c r="V521" i="50"/>
  <c r="W521" i="50" s="1"/>
  <c r="Q521" i="50"/>
  <c r="R521" i="50" s="1"/>
  <c r="L521" i="50"/>
  <c r="M521" i="50" s="1"/>
  <c r="G521" i="50"/>
  <c r="V520" i="50"/>
  <c r="W520" i="50" s="1"/>
  <c r="Q520" i="50"/>
  <c r="R520" i="50" s="1"/>
  <c r="L520" i="50"/>
  <c r="M520" i="50" s="1"/>
  <c r="G520" i="50"/>
  <c r="H520" i="50" s="1"/>
  <c r="V519" i="50"/>
  <c r="W519" i="50" s="1"/>
  <c r="Q519" i="50"/>
  <c r="R519" i="50" s="1"/>
  <c r="L519" i="50"/>
  <c r="M519" i="50" s="1"/>
  <c r="G519" i="50"/>
  <c r="V518" i="50"/>
  <c r="W518" i="50" s="1"/>
  <c r="Q518" i="50"/>
  <c r="R518" i="50" s="1"/>
  <c r="L518" i="50"/>
  <c r="M518" i="50" s="1"/>
  <c r="G518" i="50"/>
  <c r="H518" i="50" s="1"/>
  <c r="V517" i="50"/>
  <c r="W517" i="50" s="1"/>
  <c r="Q517" i="50"/>
  <c r="R517" i="50" s="1"/>
  <c r="L517" i="50"/>
  <c r="M517" i="50" s="1"/>
  <c r="G517" i="50"/>
  <c r="V516" i="50"/>
  <c r="W516" i="50" s="1"/>
  <c r="Q516" i="50"/>
  <c r="R516" i="50" s="1"/>
  <c r="L516" i="50"/>
  <c r="M516" i="50" s="1"/>
  <c r="G516" i="50"/>
  <c r="H516" i="50" s="1"/>
  <c r="V515" i="50"/>
  <c r="W515" i="50" s="1"/>
  <c r="Q515" i="50"/>
  <c r="R515" i="50" s="1"/>
  <c r="L515" i="50"/>
  <c r="M515" i="50" s="1"/>
  <c r="G515" i="50"/>
  <c r="V514" i="50"/>
  <c r="W514" i="50" s="1"/>
  <c r="Q514" i="50"/>
  <c r="R514" i="50" s="1"/>
  <c r="L514" i="50"/>
  <c r="M514" i="50" s="1"/>
  <c r="G514" i="50"/>
  <c r="H514" i="50" s="1"/>
  <c r="V513" i="50"/>
  <c r="W513" i="50" s="1"/>
  <c r="Q513" i="50"/>
  <c r="R513" i="50" s="1"/>
  <c r="L513" i="50"/>
  <c r="M513" i="50" s="1"/>
  <c r="G513" i="50"/>
  <c r="V512" i="50"/>
  <c r="W512" i="50" s="1"/>
  <c r="Q512" i="50"/>
  <c r="R512" i="50" s="1"/>
  <c r="L512" i="50"/>
  <c r="M512" i="50" s="1"/>
  <c r="G512" i="50"/>
  <c r="H512" i="50" s="1"/>
  <c r="H511" i="50"/>
  <c r="V510" i="50"/>
  <c r="W510" i="50" s="1"/>
  <c r="Q510" i="50"/>
  <c r="R510" i="50" s="1"/>
  <c r="L510" i="50"/>
  <c r="M510" i="50" s="1"/>
  <c r="G510" i="50"/>
  <c r="V509" i="50"/>
  <c r="W509" i="50" s="1"/>
  <c r="Q509" i="50"/>
  <c r="R509" i="50" s="1"/>
  <c r="L509" i="50"/>
  <c r="M509" i="50" s="1"/>
  <c r="G509" i="50"/>
  <c r="V508" i="50"/>
  <c r="W508" i="50" s="1"/>
  <c r="Q508" i="50"/>
  <c r="R508" i="50" s="1"/>
  <c r="L508" i="50"/>
  <c r="M508" i="50" s="1"/>
  <c r="G508" i="50"/>
  <c r="V507" i="50"/>
  <c r="W507" i="50" s="1"/>
  <c r="Q507" i="50"/>
  <c r="R507" i="50" s="1"/>
  <c r="L507" i="50"/>
  <c r="M507" i="50" s="1"/>
  <c r="G507" i="50"/>
  <c r="V506" i="50"/>
  <c r="W506" i="50" s="1"/>
  <c r="Q506" i="50"/>
  <c r="R506" i="50" s="1"/>
  <c r="L506" i="50"/>
  <c r="M506" i="50" s="1"/>
  <c r="G506" i="50"/>
  <c r="V505" i="50"/>
  <c r="W505" i="50" s="1"/>
  <c r="Q505" i="50"/>
  <c r="R505" i="50" s="1"/>
  <c r="L505" i="50"/>
  <c r="M505" i="50" s="1"/>
  <c r="G505" i="50"/>
  <c r="V504" i="50"/>
  <c r="W504" i="50" s="1"/>
  <c r="Q504" i="50"/>
  <c r="R504" i="50" s="1"/>
  <c r="L504" i="50"/>
  <c r="M504" i="50" s="1"/>
  <c r="G504" i="50"/>
  <c r="V503" i="50"/>
  <c r="W503" i="50" s="1"/>
  <c r="Q503" i="50"/>
  <c r="R503" i="50" s="1"/>
  <c r="L503" i="50"/>
  <c r="M503" i="50" s="1"/>
  <c r="G503" i="50"/>
  <c r="V502" i="50"/>
  <c r="W502" i="50" s="1"/>
  <c r="Q502" i="50"/>
  <c r="R502" i="50" s="1"/>
  <c r="L502" i="50"/>
  <c r="M502" i="50" s="1"/>
  <c r="G502" i="50"/>
  <c r="V501" i="50"/>
  <c r="W501" i="50" s="1"/>
  <c r="Q501" i="50"/>
  <c r="R501" i="50" s="1"/>
  <c r="L501" i="50"/>
  <c r="M501" i="50" s="1"/>
  <c r="G501" i="50"/>
  <c r="H500" i="50"/>
  <c r="V499" i="50"/>
  <c r="W499" i="50" s="1"/>
  <c r="Q499" i="50"/>
  <c r="R499" i="50" s="1"/>
  <c r="L499" i="50"/>
  <c r="M499" i="50" s="1"/>
  <c r="G499" i="50"/>
  <c r="H499" i="50" s="1"/>
  <c r="V498" i="50"/>
  <c r="W498" i="50" s="1"/>
  <c r="Q498" i="50"/>
  <c r="R498" i="50" s="1"/>
  <c r="L498" i="50"/>
  <c r="M498" i="50" s="1"/>
  <c r="G498" i="50"/>
  <c r="V497" i="50"/>
  <c r="W497" i="50" s="1"/>
  <c r="Q497" i="50"/>
  <c r="R497" i="50" s="1"/>
  <c r="L497" i="50"/>
  <c r="M497" i="50" s="1"/>
  <c r="G497" i="50"/>
  <c r="H497" i="50" s="1"/>
  <c r="V496" i="50"/>
  <c r="W496" i="50" s="1"/>
  <c r="Q496" i="50"/>
  <c r="R496" i="50" s="1"/>
  <c r="L496" i="50"/>
  <c r="M496" i="50" s="1"/>
  <c r="G496" i="50"/>
  <c r="V495" i="50"/>
  <c r="W495" i="50" s="1"/>
  <c r="Q495" i="50"/>
  <c r="R495" i="50" s="1"/>
  <c r="L495" i="50"/>
  <c r="M495" i="50" s="1"/>
  <c r="G495" i="50"/>
  <c r="H495" i="50" s="1"/>
  <c r="V494" i="50"/>
  <c r="W494" i="50" s="1"/>
  <c r="Q494" i="50"/>
  <c r="R494" i="50" s="1"/>
  <c r="L494" i="50"/>
  <c r="M494" i="50" s="1"/>
  <c r="G494" i="50"/>
  <c r="V493" i="50"/>
  <c r="W493" i="50" s="1"/>
  <c r="Q493" i="50"/>
  <c r="R493" i="50" s="1"/>
  <c r="L493" i="50"/>
  <c r="M493" i="50" s="1"/>
  <c r="G493" i="50"/>
  <c r="H493" i="50" s="1"/>
  <c r="V492" i="50"/>
  <c r="W492" i="50" s="1"/>
  <c r="Q492" i="50"/>
  <c r="R492" i="50" s="1"/>
  <c r="L492" i="50"/>
  <c r="M492" i="50" s="1"/>
  <c r="G492" i="50"/>
  <c r="V491" i="50"/>
  <c r="W491" i="50" s="1"/>
  <c r="Q491" i="50"/>
  <c r="R491" i="50" s="1"/>
  <c r="L491" i="50"/>
  <c r="M491" i="50" s="1"/>
  <c r="G491" i="50"/>
  <c r="H491" i="50" s="1"/>
  <c r="V490" i="50"/>
  <c r="W490" i="50" s="1"/>
  <c r="Q490" i="50"/>
  <c r="R490" i="50" s="1"/>
  <c r="L490" i="50"/>
  <c r="M490" i="50" s="1"/>
  <c r="G490" i="50"/>
  <c r="H489" i="50"/>
  <c r="V488" i="50"/>
  <c r="W488" i="50" s="1"/>
  <c r="Q488" i="50"/>
  <c r="R488" i="50" s="1"/>
  <c r="L488" i="50"/>
  <c r="M488" i="50" s="1"/>
  <c r="G488" i="50"/>
  <c r="H488" i="50" s="1"/>
  <c r="V487" i="50"/>
  <c r="W487" i="50" s="1"/>
  <c r="Q487" i="50"/>
  <c r="R487" i="50" s="1"/>
  <c r="L487" i="50"/>
  <c r="M487" i="50" s="1"/>
  <c r="G487" i="50"/>
  <c r="H487" i="50" s="1"/>
  <c r="V486" i="50"/>
  <c r="W486" i="50" s="1"/>
  <c r="Q486" i="50"/>
  <c r="R486" i="50" s="1"/>
  <c r="L486" i="50"/>
  <c r="M486" i="50" s="1"/>
  <c r="G486" i="50"/>
  <c r="H486" i="50" s="1"/>
  <c r="V485" i="50"/>
  <c r="W485" i="50" s="1"/>
  <c r="Q485" i="50"/>
  <c r="R485" i="50" s="1"/>
  <c r="L485" i="50"/>
  <c r="M485" i="50" s="1"/>
  <c r="G485" i="50"/>
  <c r="H485" i="50" s="1"/>
  <c r="V484" i="50"/>
  <c r="W484" i="50" s="1"/>
  <c r="Q484" i="50"/>
  <c r="R484" i="50" s="1"/>
  <c r="L484" i="50"/>
  <c r="M484" i="50" s="1"/>
  <c r="G484" i="50"/>
  <c r="H484" i="50" s="1"/>
  <c r="V483" i="50"/>
  <c r="W483" i="50" s="1"/>
  <c r="Q483" i="50"/>
  <c r="R483" i="50" s="1"/>
  <c r="L483" i="50"/>
  <c r="M483" i="50" s="1"/>
  <c r="G483" i="50"/>
  <c r="H483" i="50" s="1"/>
  <c r="V482" i="50"/>
  <c r="W482" i="50" s="1"/>
  <c r="Q482" i="50"/>
  <c r="R482" i="50" s="1"/>
  <c r="L482" i="50"/>
  <c r="M482" i="50" s="1"/>
  <c r="G482" i="50"/>
  <c r="H482" i="50" s="1"/>
  <c r="V481" i="50"/>
  <c r="W481" i="50" s="1"/>
  <c r="Q481" i="50"/>
  <c r="R481" i="50" s="1"/>
  <c r="L481" i="50"/>
  <c r="M481" i="50" s="1"/>
  <c r="G481" i="50"/>
  <c r="V480" i="50"/>
  <c r="W480" i="50" s="1"/>
  <c r="Q480" i="50"/>
  <c r="R480" i="50" s="1"/>
  <c r="L480" i="50"/>
  <c r="M480" i="50" s="1"/>
  <c r="G480" i="50"/>
  <c r="H480" i="50" s="1"/>
  <c r="V479" i="50"/>
  <c r="W479" i="50" s="1"/>
  <c r="Q479" i="50"/>
  <c r="R479" i="50" s="1"/>
  <c r="L479" i="50"/>
  <c r="M479" i="50" s="1"/>
  <c r="G479" i="50"/>
  <c r="H478" i="50"/>
  <c r="V477" i="50"/>
  <c r="W477" i="50" s="1"/>
  <c r="Q477" i="50"/>
  <c r="R477" i="50" s="1"/>
  <c r="L477" i="50"/>
  <c r="M477" i="50" s="1"/>
  <c r="G477" i="50"/>
  <c r="V476" i="50"/>
  <c r="W476" i="50" s="1"/>
  <c r="Q476" i="50"/>
  <c r="R476" i="50" s="1"/>
  <c r="L476" i="50"/>
  <c r="M476" i="50" s="1"/>
  <c r="G476" i="50"/>
  <c r="H476" i="50" s="1"/>
  <c r="V475" i="50"/>
  <c r="W475" i="50" s="1"/>
  <c r="Q475" i="50"/>
  <c r="R475" i="50" s="1"/>
  <c r="L475" i="50"/>
  <c r="M475" i="50" s="1"/>
  <c r="G475" i="50"/>
  <c r="V474" i="50"/>
  <c r="W474" i="50" s="1"/>
  <c r="Q474" i="50"/>
  <c r="R474" i="50" s="1"/>
  <c r="L474" i="50"/>
  <c r="M474" i="50" s="1"/>
  <c r="G474" i="50"/>
  <c r="H474" i="50" s="1"/>
  <c r="V473" i="50"/>
  <c r="W473" i="50" s="1"/>
  <c r="Q473" i="50"/>
  <c r="R473" i="50" s="1"/>
  <c r="L473" i="50"/>
  <c r="M473" i="50" s="1"/>
  <c r="G473" i="50"/>
  <c r="V472" i="50"/>
  <c r="W472" i="50" s="1"/>
  <c r="Q472" i="50"/>
  <c r="R472" i="50" s="1"/>
  <c r="L472" i="50"/>
  <c r="M472" i="50" s="1"/>
  <c r="G472" i="50"/>
  <c r="H472" i="50" s="1"/>
  <c r="V471" i="50"/>
  <c r="W471" i="50" s="1"/>
  <c r="Q471" i="50"/>
  <c r="R471" i="50" s="1"/>
  <c r="L471" i="50"/>
  <c r="M471" i="50" s="1"/>
  <c r="G471" i="50"/>
  <c r="V470" i="50"/>
  <c r="W470" i="50" s="1"/>
  <c r="Q470" i="50"/>
  <c r="R470" i="50" s="1"/>
  <c r="L470" i="50"/>
  <c r="M470" i="50" s="1"/>
  <c r="G470" i="50"/>
  <c r="H470" i="50" s="1"/>
  <c r="V469" i="50"/>
  <c r="W469" i="50" s="1"/>
  <c r="Q469" i="50"/>
  <c r="R469" i="50" s="1"/>
  <c r="L469" i="50"/>
  <c r="M469" i="50" s="1"/>
  <c r="G469" i="50"/>
  <c r="V468" i="50"/>
  <c r="W468" i="50" s="1"/>
  <c r="Q468" i="50"/>
  <c r="R468" i="50" s="1"/>
  <c r="L468" i="50"/>
  <c r="M468" i="50" s="1"/>
  <c r="G468" i="50"/>
  <c r="H468" i="50" s="1"/>
  <c r="V466" i="50"/>
  <c r="W466" i="50" s="1"/>
  <c r="Q466" i="50"/>
  <c r="R466" i="50" s="1"/>
  <c r="L466" i="50"/>
  <c r="M466" i="50" s="1"/>
  <c r="G466" i="50"/>
  <c r="H466" i="50" s="1"/>
  <c r="V465" i="50"/>
  <c r="W465" i="50" s="1"/>
  <c r="Q465" i="50"/>
  <c r="R465" i="50" s="1"/>
  <c r="L465" i="50"/>
  <c r="M465" i="50" s="1"/>
  <c r="G465" i="50"/>
  <c r="H465" i="50" s="1"/>
  <c r="V464" i="50"/>
  <c r="W464" i="50" s="1"/>
  <c r="Q464" i="50"/>
  <c r="R464" i="50" s="1"/>
  <c r="L464" i="50"/>
  <c r="M464" i="50" s="1"/>
  <c r="G464" i="50"/>
  <c r="H464" i="50" s="1"/>
  <c r="V463" i="50"/>
  <c r="W463" i="50" s="1"/>
  <c r="Q463" i="50"/>
  <c r="R463" i="50" s="1"/>
  <c r="L463" i="50"/>
  <c r="M463" i="50" s="1"/>
  <c r="G463" i="50"/>
  <c r="H463" i="50" s="1"/>
  <c r="V462" i="50"/>
  <c r="W462" i="50" s="1"/>
  <c r="Q462" i="50"/>
  <c r="R462" i="50" s="1"/>
  <c r="L462" i="50"/>
  <c r="M462" i="50" s="1"/>
  <c r="G462" i="50"/>
  <c r="H462" i="50" s="1"/>
  <c r="V461" i="50"/>
  <c r="W461" i="50" s="1"/>
  <c r="Q461" i="50"/>
  <c r="R461" i="50" s="1"/>
  <c r="L461" i="50"/>
  <c r="M461" i="50" s="1"/>
  <c r="G461" i="50"/>
  <c r="V460" i="50"/>
  <c r="W460" i="50" s="1"/>
  <c r="Q460" i="50"/>
  <c r="R460" i="50" s="1"/>
  <c r="L460" i="50"/>
  <c r="M460" i="50" s="1"/>
  <c r="G460" i="50"/>
  <c r="H460" i="50" s="1"/>
  <c r="V459" i="50"/>
  <c r="W459" i="50" s="1"/>
  <c r="Q459" i="50"/>
  <c r="R459" i="50" s="1"/>
  <c r="L459" i="50"/>
  <c r="M459" i="50" s="1"/>
  <c r="G459" i="50"/>
  <c r="V458" i="50"/>
  <c r="W458" i="50" s="1"/>
  <c r="Q458" i="50"/>
  <c r="R458" i="50" s="1"/>
  <c r="L458" i="50"/>
  <c r="M458" i="50" s="1"/>
  <c r="G458" i="50"/>
  <c r="H458" i="50" s="1"/>
  <c r="V457" i="50"/>
  <c r="W457" i="50" s="1"/>
  <c r="V584" i="50" s="1"/>
  <c r="Q457" i="50"/>
  <c r="R457" i="50" s="1"/>
  <c r="L457" i="50"/>
  <c r="M457" i="50" s="1"/>
  <c r="G457" i="50"/>
  <c r="V438" i="50"/>
  <c r="W438" i="50" s="1"/>
  <c r="Q438" i="50"/>
  <c r="R438" i="50" s="1"/>
  <c r="L438" i="50"/>
  <c r="M438" i="50" s="1"/>
  <c r="G438" i="50"/>
  <c r="H438" i="50" s="1"/>
  <c r="V437" i="50"/>
  <c r="W437" i="50" s="1"/>
  <c r="Q437" i="50"/>
  <c r="R437" i="50" s="1"/>
  <c r="L437" i="50"/>
  <c r="M437" i="50" s="1"/>
  <c r="G437" i="50"/>
  <c r="V378" i="50"/>
  <c r="W378" i="50" s="1"/>
  <c r="Q378" i="50"/>
  <c r="R378" i="50" s="1"/>
  <c r="L378" i="50"/>
  <c r="M378" i="50" s="1"/>
  <c r="G378" i="50"/>
  <c r="H378" i="50" s="1"/>
  <c r="V377" i="50"/>
  <c r="W377" i="50" s="1"/>
  <c r="Q377" i="50"/>
  <c r="R377" i="50" s="1"/>
  <c r="L377" i="50"/>
  <c r="M377" i="50" s="1"/>
  <c r="G377" i="50"/>
  <c r="V376" i="50"/>
  <c r="W376" i="50" s="1"/>
  <c r="Q376" i="50"/>
  <c r="R376" i="50" s="1"/>
  <c r="L376" i="50"/>
  <c r="M376" i="50" s="1"/>
  <c r="G376" i="50"/>
  <c r="H376" i="50" s="1"/>
  <c r="V375" i="50"/>
  <c r="W375" i="50" s="1"/>
  <c r="Q375" i="50"/>
  <c r="R375" i="50" s="1"/>
  <c r="L375" i="50"/>
  <c r="M375" i="50" s="1"/>
  <c r="G375" i="50"/>
  <c r="V444" i="50"/>
  <c r="W444" i="50" s="1"/>
  <c r="Q444" i="50"/>
  <c r="R444" i="50" s="1"/>
  <c r="L444" i="50"/>
  <c r="M444" i="50" s="1"/>
  <c r="G444" i="50"/>
  <c r="H444" i="50" s="1"/>
  <c r="V374" i="50"/>
  <c r="W374" i="50" s="1"/>
  <c r="Q374" i="50"/>
  <c r="R374" i="50" s="1"/>
  <c r="L374" i="50"/>
  <c r="M374" i="50" s="1"/>
  <c r="G374" i="50"/>
  <c r="H374" i="50" s="1"/>
  <c r="V373" i="50"/>
  <c r="W373" i="50" s="1"/>
  <c r="Q373" i="50"/>
  <c r="R373" i="50" s="1"/>
  <c r="L373" i="50"/>
  <c r="M373" i="50" s="1"/>
  <c r="G373" i="50"/>
  <c r="H373" i="50" s="1"/>
  <c r="V372" i="50"/>
  <c r="W372" i="50" s="1"/>
  <c r="Q372" i="50"/>
  <c r="R372" i="50" s="1"/>
  <c r="L372" i="50"/>
  <c r="M372" i="50" s="1"/>
  <c r="G372" i="50"/>
  <c r="V371" i="50"/>
  <c r="W371" i="50" s="1"/>
  <c r="Q371" i="50"/>
  <c r="R371" i="50" s="1"/>
  <c r="L371" i="50"/>
  <c r="M371" i="50" s="1"/>
  <c r="G371" i="50"/>
  <c r="H371" i="50" s="1"/>
  <c r="V370" i="50"/>
  <c r="W370" i="50" s="1"/>
  <c r="Q370" i="50"/>
  <c r="R370" i="50" s="1"/>
  <c r="L370" i="50"/>
  <c r="M370" i="50" s="1"/>
  <c r="G370" i="50"/>
  <c r="V369" i="50"/>
  <c r="W369" i="50" s="1"/>
  <c r="Q369" i="50"/>
  <c r="R369" i="50" s="1"/>
  <c r="L369" i="50"/>
  <c r="M369" i="50" s="1"/>
  <c r="G369" i="50"/>
  <c r="H369" i="50" s="1"/>
  <c r="V368" i="50"/>
  <c r="W368" i="50" s="1"/>
  <c r="Q368" i="50"/>
  <c r="R368" i="50" s="1"/>
  <c r="L368" i="50"/>
  <c r="M368" i="50" s="1"/>
  <c r="G368" i="50"/>
  <c r="V367" i="50"/>
  <c r="W367" i="50" s="1"/>
  <c r="Q367" i="50"/>
  <c r="R367" i="50" s="1"/>
  <c r="L367" i="50"/>
  <c r="M367" i="50" s="1"/>
  <c r="G367" i="50"/>
  <c r="H367" i="50" s="1"/>
  <c r="V366" i="50"/>
  <c r="W366" i="50" s="1"/>
  <c r="Q366" i="50"/>
  <c r="R366" i="50" s="1"/>
  <c r="L366" i="50"/>
  <c r="M366" i="50" s="1"/>
  <c r="G366" i="50"/>
  <c r="H366" i="50" s="1"/>
  <c r="V365" i="50"/>
  <c r="W365" i="50" s="1"/>
  <c r="Q365" i="50"/>
  <c r="R365" i="50" s="1"/>
  <c r="L365" i="50"/>
  <c r="M365" i="50" s="1"/>
  <c r="G365" i="50"/>
  <c r="H365" i="50" s="1"/>
  <c r="V364" i="50"/>
  <c r="W364" i="50" s="1"/>
  <c r="Q364" i="50"/>
  <c r="R364" i="50" s="1"/>
  <c r="L364" i="50"/>
  <c r="M364" i="50" s="1"/>
  <c r="G364" i="50"/>
  <c r="V363" i="50"/>
  <c r="W363" i="50" s="1"/>
  <c r="Q363" i="50"/>
  <c r="R363" i="50" s="1"/>
  <c r="L363" i="50"/>
  <c r="M363" i="50" s="1"/>
  <c r="G363" i="50"/>
  <c r="H363" i="50" s="1"/>
  <c r="V362" i="50"/>
  <c r="W362" i="50" s="1"/>
  <c r="Q362" i="50"/>
  <c r="R362" i="50" s="1"/>
  <c r="L362" i="50"/>
  <c r="M362" i="50" s="1"/>
  <c r="G362" i="50"/>
  <c r="V454" i="50"/>
  <c r="W454" i="50" s="1"/>
  <c r="Q454" i="50"/>
  <c r="R454" i="50" s="1"/>
  <c r="L454" i="50"/>
  <c r="M454" i="50" s="1"/>
  <c r="G454" i="50"/>
  <c r="V361" i="50"/>
  <c r="W361" i="50" s="1"/>
  <c r="Q361" i="50"/>
  <c r="R361" i="50" s="1"/>
  <c r="L361" i="50"/>
  <c r="M361" i="50" s="1"/>
  <c r="G361" i="50"/>
  <c r="V453" i="50"/>
  <c r="W453" i="50" s="1"/>
  <c r="Q453" i="50"/>
  <c r="R453" i="50" s="1"/>
  <c r="L453" i="50"/>
  <c r="M453" i="50" s="1"/>
  <c r="G453" i="50"/>
  <c r="V360" i="50"/>
  <c r="W360" i="50" s="1"/>
  <c r="Q360" i="50"/>
  <c r="R360" i="50" s="1"/>
  <c r="L360" i="50"/>
  <c r="M360" i="50" s="1"/>
  <c r="G360" i="50"/>
  <c r="V359" i="50"/>
  <c r="W359" i="50" s="1"/>
  <c r="Q359" i="50"/>
  <c r="R359" i="50" s="1"/>
  <c r="L359" i="50"/>
  <c r="M359" i="50" s="1"/>
  <c r="G359" i="50"/>
  <c r="H359" i="50" s="1"/>
  <c r="V452" i="50"/>
  <c r="W452" i="50" s="1"/>
  <c r="Q452" i="50"/>
  <c r="R452" i="50" s="1"/>
  <c r="L452" i="50"/>
  <c r="M452" i="50" s="1"/>
  <c r="G452" i="50"/>
  <c r="V358" i="50"/>
  <c r="W358" i="50" s="1"/>
  <c r="Q358" i="50"/>
  <c r="R358" i="50" s="1"/>
  <c r="L358" i="50"/>
  <c r="M358" i="50" s="1"/>
  <c r="G358" i="50"/>
  <c r="H358" i="50" s="1"/>
  <c r="V451" i="50"/>
  <c r="W451" i="50" s="1"/>
  <c r="Q451" i="50"/>
  <c r="R451" i="50" s="1"/>
  <c r="L451" i="50"/>
  <c r="M451" i="50" s="1"/>
  <c r="G451" i="50"/>
  <c r="V450" i="50"/>
  <c r="W450" i="50" s="1"/>
  <c r="Q450" i="50"/>
  <c r="R450" i="50" s="1"/>
  <c r="L450" i="50"/>
  <c r="M450" i="50" s="1"/>
  <c r="G450" i="50"/>
  <c r="V357" i="50"/>
  <c r="W357" i="50" s="1"/>
  <c r="Q357" i="50"/>
  <c r="R357" i="50" s="1"/>
  <c r="L357" i="50"/>
  <c r="M357" i="50" s="1"/>
  <c r="G357" i="50"/>
  <c r="V356" i="50"/>
  <c r="W356" i="50" s="1"/>
  <c r="Q356" i="50"/>
  <c r="R356" i="50" s="1"/>
  <c r="L356" i="50"/>
  <c r="M356" i="50" s="1"/>
  <c r="G356" i="50"/>
  <c r="H356" i="50" s="1"/>
  <c r="V355" i="50"/>
  <c r="W355" i="50" s="1"/>
  <c r="Q355" i="50"/>
  <c r="R355" i="50" s="1"/>
  <c r="L355" i="50"/>
  <c r="M355" i="50" s="1"/>
  <c r="G355" i="50"/>
  <c r="V354" i="50"/>
  <c r="W354" i="50" s="1"/>
  <c r="Q354" i="50"/>
  <c r="R354" i="50" s="1"/>
  <c r="L354" i="50"/>
  <c r="M354" i="50" s="1"/>
  <c r="G354" i="50"/>
  <c r="H354" i="50" s="1"/>
  <c r="V353" i="50"/>
  <c r="W353" i="50" s="1"/>
  <c r="Q353" i="50"/>
  <c r="R353" i="50" s="1"/>
  <c r="L353" i="50"/>
  <c r="M353" i="50" s="1"/>
  <c r="G353" i="50"/>
  <c r="V352" i="50"/>
  <c r="W352" i="50" s="1"/>
  <c r="Q352" i="50"/>
  <c r="R352" i="50" s="1"/>
  <c r="L352" i="50"/>
  <c r="M352" i="50" s="1"/>
  <c r="G352" i="50"/>
  <c r="H352" i="50" s="1"/>
  <c r="V351" i="50"/>
  <c r="W351" i="50" s="1"/>
  <c r="Q351" i="50"/>
  <c r="R351" i="50" s="1"/>
  <c r="L351" i="50"/>
  <c r="M351" i="50" s="1"/>
  <c r="G351" i="50"/>
  <c r="V350" i="50"/>
  <c r="W350" i="50" s="1"/>
  <c r="Q350" i="50"/>
  <c r="R350" i="50" s="1"/>
  <c r="L350" i="50"/>
  <c r="M350" i="50" s="1"/>
  <c r="G350" i="50"/>
  <c r="H350" i="50" s="1"/>
  <c r="V349" i="50"/>
  <c r="W349" i="50" s="1"/>
  <c r="Q349" i="50"/>
  <c r="R349" i="50" s="1"/>
  <c r="L349" i="50"/>
  <c r="M349" i="50" s="1"/>
  <c r="G349" i="50"/>
  <c r="V348" i="50"/>
  <c r="W348" i="50" s="1"/>
  <c r="Q348" i="50"/>
  <c r="R348" i="50" s="1"/>
  <c r="L348" i="50"/>
  <c r="M348" i="50" s="1"/>
  <c r="G348" i="50"/>
  <c r="H348" i="50" s="1"/>
  <c r="V347" i="50"/>
  <c r="W347" i="50" s="1"/>
  <c r="Q347" i="50"/>
  <c r="R347" i="50" s="1"/>
  <c r="L347" i="50"/>
  <c r="M347" i="50" s="1"/>
  <c r="G347" i="50"/>
  <c r="H347" i="50" s="1"/>
  <c r="V346" i="50"/>
  <c r="W346" i="50" s="1"/>
  <c r="Q346" i="50"/>
  <c r="R346" i="50" s="1"/>
  <c r="L346" i="50"/>
  <c r="M346" i="50" s="1"/>
  <c r="G346" i="50"/>
  <c r="H346" i="50" s="1"/>
  <c r="V345" i="50"/>
  <c r="W345" i="50" s="1"/>
  <c r="Q345" i="50"/>
  <c r="R345" i="50" s="1"/>
  <c r="L345" i="50"/>
  <c r="M345" i="50" s="1"/>
  <c r="G345" i="50"/>
  <c r="H345" i="50" s="1"/>
  <c r="V344" i="50"/>
  <c r="W344" i="50" s="1"/>
  <c r="Q344" i="50"/>
  <c r="R344" i="50" s="1"/>
  <c r="L344" i="50"/>
  <c r="M344" i="50" s="1"/>
  <c r="G344" i="50"/>
  <c r="H344" i="50" s="1"/>
  <c r="V343" i="50"/>
  <c r="W343" i="50" s="1"/>
  <c r="Q343" i="50"/>
  <c r="R343" i="50" s="1"/>
  <c r="L343" i="50"/>
  <c r="M343" i="50" s="1"/>
  <c r="G343" i="50"/>
  <c r="H343" i="50" s="1"/>
  <c r="V342" i="50"/>
  <c r="W342" i="50" s="1"/>
  <c r="Q342" i="50"/>
  <c r="R342" i="50" s="1"/>
  <c r="L342" i="50"/>
  <c r="M342" i="50" s="1"/>
  <c r="G342" i="50"/>
  <c r="H342" i="50" s="1"/>
  <c r="V449" i="50"/>
  <c r="W449" i="50" s="1"/>
  <c r="Q449" i="50"/>
  <c r="R449" i="50" s="1"/>
  <c r="L449" i="50"/>
  <c r="M449" i="50" s="1"/>
  <c r="G449" i="50"/>
  <c r="V341" i="50"/>
  <c r="W341" i="50" s="1"/>
  <c r="Q341" i="50"/>
  <c r="R341" i="50" s="1"/>
  <c r="L341" i="50"/>
  <c r="M341" i="50" s="1"/>
  <c r="G341" i="50"/>
  <c r="V340" i="50"/>
  <c r="W340" i="50" s="1"/>
  <c r="Q340" i="50"/>
  <c r="R340" i="50" s="1"/>
  <c r="L340" i="50"/>
  <c r="M340" i="50" s="1"/>
  <c r="G340" i="50"/>
  <c r="V339" i="50"/>
  <c r="W339" i="50" s="1"/>
  <c r="Q339" i="50"/>
  <c r="R339" i="50" s="1"/>
  <c r="L339" i="50"/>
  <c r="M339" i="50" s="1"/>
  <c r="G339" i="50"/>
  <c r="V338" i="50"/>
  <c r="W338" i="50" s="1"/>
  <c r="Q338" i="50"/>
  <c r="R338" i="50" s="1"/>
  <c r="L338" i="50"/>
  <c r="M338" i="50" s="1"/>
  <c r="G338" i="50"/>
  <c r="V337" i="50"/>
  <c r="W337" i="50" s="1"/>
  <c r="Q337" i="50"/>
  <c r="R337" i="50" s="1"/>
  <c r="L337" i="50"/>
  <c r="M337" i="50" s="1"/>
  <c r="G337" i="50"/>
  <c r="V336" i="50"/>
  <c r="W336" i="50" s="1"/>
  <c r="Q336" i="50"/>
  <c r="R336" i="50" s="1"/>
  <c r="L336" i="50"/>
  <c r="M336" i="50" s="1"/>
  <c r="G336" i="50"/>
  <c r="V335" i="50"/>
  <c r="W335" i="50" s="1"/>
  <c r="Q335" i="50"/>
  <c r="R335" i="50" s="1"/>
  <c r="L335" i="50"/>
  <c r="M335" i="50" s="1"/>
  <c r="G335" i="50"/>
  <c r="H335" i="50" s="1"/>
  <c r="V334" i="50"/>
  <c r="W334" i="50" s="1"/>
  <c r="Q334" i="50"/>
  <c r="R334" i="50" s="1"/>
  <c r="L334" i="50"/>
  <c r="M334" i="50" s="1"/>
  <c r="G334" i="50"/>
  <c r="V333" i="50"/>
  <c r="W333" i="50" s="1"/>
  <c r="Q333" i="50"/>
  <c r="R333" i="50" s="1"/>
  <c r="L333" i="50"/>
  <c r="M333" i="50" s="1"/>
  <c r="G333" i="50"/>
  <c r="H333" i="50" s="1"/>
  <c r="V332" i="50"/>
  <c r="W332" i="50" s="1"/>
  <c r="Q332" i="50"/>
  <c r="R332" i="50" s="1"/>
  <c r="L332" i="50"/>
  <c r="M332" i="50" s="1"/>
  <c r="G332" i="50"/>
  <c r="V331" i="50"/>
  <c r="W331" i="50" s="1"/>
  <c r="Q331" i="50"/>
  <c r="R331" i="50" s="1"/>
  <c r="L331" i="50"/>
  <c r="M331" i="50" s="1"/>
  <c r="G331" i="50"/>
  <c r="H331" i="50" s="1"/>
  <c r="V330" i="50"/>
  <c r="W330" i="50" s="1"/>
  <c r="Q330" i="50"/>
  <c r="R330" i="50" s="1"/>
  <c r="L330" i="50"/>
  <c r="M330" i="50" s="1"/>
  <c r="G330" i="50"/>
  <c r="V329" i="50"/>
  <c r="W329" i="50" s="1"/>
  <c r="Q329" i="50"/>
  <c r="R329" i="50" s="1"/>
  <c r="L329" i="50"/>
  <c r="M329" i="50" s="1"/>
  <c r="G329" i="50"/>
  <c r="H329" i="50" s="1"/>
  <c r="V328" i="50"/>
  <c r="W328" i="50" s="1"/>
  <c r="Q328" i="50"/>
  <c r="R328" i="50" s="1"/>
  <c r="L328" i="50"/>
  <c r="M328" i="50" s="1"/>
  <c r="G328" i="50"/>
  <c r="V327" i="50"/>
  <c r="W327" i="50" s="1"/>
  <c r="Q327" i="50"/>
  <c r="R327" i="50" s="1"/>
  <c r="L327" i="50"/>
  <c r="M327" i="50" s="1"/>
  <c r="G327" i="50"/>
  <c r="H327" i="50" s="1"/>
  <c r="V326" i="50"/>
  <c r="W326" i="50" s="1"/>
  <c r="Q326" i="50"/>
  <c r="R326" i="50" s="1"/>
  <c r="L326" i="50"/>
  <c r="M326" i="50" s="1"/>
  <c r="G326" i="50"/>
  <c r="V325" i="50"/>
  <c r="W325" i="50" s="1"/>
  <c r="Q325" i="50"/>
  <c r="R325" i="50" s="1"/>
  <c r="L325" i="50"/>
  <c r="M325" i="50" s="1"/>
  <c r="G325" i="50"/>
  <c r="V324" i="50"/>
  <c r="W324" i="50" s="1"/>
  <c r="Q324" i="50"/>
  <c r="R324" i="50" s="1"/>
  <c r="L324" i="50"/>
  <c r="M324" i="50" s="1"/>
  <c r="G324" i="50"/>
  <c r="V323" i="50"/>
  <c r="W323" i="50" s="1"/>
  <c r="Q323" i="50"/>
  <c r="R323" i="50" s="1"/>
  <c r="L323" i="50"/>
  <c r="M323" i="50" s="1"/>
  <c r="G323" i="50"/>
  <c r="V322" i="50"/>
  <c r="W322" i="50" s="1"/>
  <c r="Q322" i="50"/>
  <c r="R322" i="50" s="1"/>
  <c r="L322" i="50"/>
  <c r="M322" i="50" s="1"/>
  <c r="G322" i="50"/>
  <c r="V321" i="50"/>
  <c r="W321" i="50" s="1"/>
  <c r="Q321" i="50"/>
  <c r="R321" i="50" s="1"/>
  <c r="L321" i="50"/>
  <c r="M321" i="50" s="1"/>
  <c r="G321" i="50"/>
  <c r="H321" i="50" s="1"/>
  <c r="V320" i="50"/>
  <c r="W320" i="50" s="1"/>
  <c r="Q320" i="50"/>
  <c r="R320" i="50" s="1"/>
  <c r="L320" i="50"/>
  <c r="M320" i="50" s="1"/>
  <c r="G320" i="50"/>
  <c r="V448" i="50"/>
  <c r="W448" i="50" s="1"/>
  <c r="Q448" i="50"/>
  <c r="R448" i="50" s="1"/>
  <c r="L448" i="50"/>
  <c r="M448" i="50" s="1"/>
  <c r="G448" i="50"/>
  <c r="H448" i="50" s="1"/>
  <c r="V447" i="50"/>
  <c r="W447" i="50" s="1"/>
  <c r="Q447" i="50"/>
  <c r="R447" i="50" s="1"/>
  <c r="L447" i="50"/>
  <c r="M447" i="50" s="1"/>
  <c r="G447" i="50"/>
  <c r="H447" i="50" s="1"/>
  <c r="V446" i="50"/>
  <c r="W446" i="50" s="1"/>
  <c r="Q446" i="50"/>
  <c r="R446" i="50" s="1"/>
  <c r="L446" i="50"/>
  <c r="M446" i="50" s="1"/>
  <c r="G446" i="50"/>
  <c r="H446" i="50" s="1"/>
  <c r="V445" i="50"/>
  <c r="W445" i="50" s="1"/>
  <c r="Q445" i="50"/>
  <c r="R445" i="50" s="1"/>
  <c r="L445" i="50"/>
  <c r="M445" i="50" s="1"/>
  <c r="G445" i="50"/>
  <c r="H445" i="50" s="1"/>
  <c r="V319" i="50"/>
  <c r="W319" i="50" s="1"/>
  <c r="Q319" i="50"/>
  <c r="R319" i="50" s="1"/>
  <c r="L319" i="50"/>
  <c r="M319" i="50" s="1"/>
  <c r="G319" i="50"/>
  <c r="H319" i="50" s="1"/>
  <c r="V318" i="50"/>
  <c r="W318" i="50" s="1"/>
  <c r="Q318" i="50"/>
  <c r="R318" i="50" s="1"/>
  <c r="L318" i="50"/>
  <c r="G318" i="50"/>
  <c r="H318" i="50" s="1"/>
  <c r="V317" i="50"/>
  <c r="W317" i="50" s="1"/>
  <c r="Q317" i="50"/>
  <c r="R317" i="50" s="1"/>
  <c r="L317" i="50"/>
  <c r="M317" i="50" s="1"/>
  <c r="G317" i="50"/>
  <c r="H317" i="50" s="1"/>
  <c r="V316" i="50"/>
  <c r="W316" i="50" s="1"/>
  <c r="Q316" i="50"/>
  <c r="R316" i="50" s="1"/>
  <c r="L316" i="50"/>
  <c r="M316" i="50" s="1"/>
  <c r="G316" i="50"/>
  <c r="V315" i="50"/>
  <c r="W315" i="50" s="1"/>
  <c r="Q315" i="50"/>
  <c r="R315" i="50" s="1"/>
  <c r="L315" i="50"/>
  <c r="M315" i="50" s="1"/>
  <c r="G315" i="50"/>
  <c r="H315" i="50" s="1"/>
  <c r="V314" i="50"/>
  <c r="W314" i="50" s="1"/>
  <c r="Q314" i="50"/>
  <c r="R314" i="50" s="1"/>
  <c r="L314" i="50"/>
  <c r="M314" i="50" s="1"/>
  <c r="G314" i="50"/>
  <c r="V313" i="50"/>
  <c r="W313" i="50" s="1"/>
  <c r="Q313" i="50"/>
  <c r="R313" i="50" s="1"/>
  <c r="L313" i="50"/>
  <c r="M313" i="50" s="1"/>
  <c r="G313" i="50"/>
  <c r="H313" i="50" s="1"/>
  <c r="V312" i="50"/>
  <c r="W312" i="50" s="1"/>
  <c r="Q312" i="50"/>
  <c r="R312" i="50" s="1"/>
  <c r="L312" i="50"/>
  <c r="M312" i="50" s="1"/>
  <c r="G312" i="50"/>
  <c r="H312" i="50" s="1"/>
  <c r="V311" i="50"/>
  <c r="W311" i="50" s="1"/>
  <c r="Q311" i="50"/>
  <c r="R311" i="50" s="1"/>
  <c r="L311" i="50"/>
  <c r="M311" i="50" s="1"/>
  <c r="G311" i="50"/>
  <c r="H311" i="50" s="1"/>
  <c r="V310" i="50"/>
  <c r="W310" i="50" s="1"/>
  <c r="Q310" i="50"/>
  <c r="R310" i="50" s="1"/>
  <c r="L310" i="50"/>
  <c r="M310" i="50" s="1"/>
  <c r="G310" i="50"/>
  <c r="V309" i="50"/>
  <c r="W309" i="50" s="1"/>
  <c r="Q309" i="50"/>
  <c r="R309" i="50" s="1"/>
  <c r="L309" i="50"/>
  <c r="M309" i="50" s="1"/>
  <c r="G309" i="50"/>
  <c r="H309" i="50" s="1"/>
  <c r="V308" i="50"/>
  <c r="W308" i="50" s="1"/>
  <c r="Q308" i="50"/>
  <c r="R308" i="50" s="1"/>
  <c r="L308" i="50"/>
  <c r="M308" i="50" s="1"/>
  <c r="G308" i="50"/>
  <c r="V307" i="50"/>
  <c r="W307" i="50" s="1"/>
  <c r="Q307" i="50"/>
  <c r="R307" i="50" s="1"/>
  <c r="L307" i="50"/>
  <c r="M307" i="50" s="1"/>
  <c r="G307" i="50"/>
  <c r="H307" i="50" s="1"/>
  <c r="V306" i="50"/>
  <c r="W306" i="50" s="1"/>
  <c r="Q306" i="50"/>
  <c r="R306" i="50" s="1"/>
  <c r="L306" i="50"/>
  <c r="M306" i="50" s="1"/>
  <c r="G306" i="50"/>
  <c r="V305" i="50"/>
  <c r="W305" i="50" s="1"/>
  <c r="Q305" i="50"/>
  <c r="R305" i="50" s="1"/>
  <c r="L305" i="50"/>
  <c r="M305" i="50" s="1"/>
  <c r="G305" i="50"/>
  <c r="V304" i="50"/>
  <c r="W304" i="50" s="1"/>
  <c r="Q304" i="50"/>
  <c r="R304" i="50" s="1"/>
  <c r="L304" i="50"/>
  <c r="M304" i="50" s="1"/>
  <c r="G304" i="50"/>
  <c r="V303" i="50"/>
  <c r="W303" i="50" s="1"/>
  <c r="Q303" i="50"/>
  <c r="R303" i="50" s="1"/>
  <c r="L303" i="50"/>
  <c r="M303" i="50" s="1"/>
  <c r="G303" i="50"/>
  <c r="H303" i="50" s="1"/>
  <c r="V302" i="50"/>
  <c r="W302" i="50" s="1"/>
  <c r="Q302" i="50"/>
  <c r="R302" i="50" s="1"/>
  <c r="L302" i="50"/>
  <c r="M302" i="50" s="1"/>
  <c r="G302" i="50"/>
  <c r="H302" i="50" s="1"/>
  <c r="V301" i="50"/>
  <c r="W301" i="50" s="1"/>
  <c r="Q301" i="50"/>
  <c r="R301" i="50" s="1"/>
  <c r="L301" i="50"/>
  <c r="M301" i="50" s="1"/>
  <c r="G301" i="50"/>
  <c r="H301" i="50" s="1"/>
  <c r="V443" i="50"/>
  <c r="W443" i="50" s="1"/>
  <c r="Q443" i="50"/>
  <c r="R443" i="50" s="1"/>
  <c r="L443" i="50"/>
  <c r="M443" i="50" s="1"/>
  <c r="G443" i="50"/>
  <c r="V442" i="50"/>
  <c r="W442" i="50" s="1"/>
  <c r="Q442" i="50"/>
  <c r="R442" i="50" s="1"/>
  <c r="L442" i="50"/>
  <c r="M442" i="50" s="1"/>
  <c r="G442" i="50"/>
  <c r="H442" i="50" s="1"/>
  <c r="V441" i="50"/>
  <c r="W441" i="50" s="1"/>
  <c r="Q441" i="50"/>
  <c r="R441" i="50" s="1"/>
  <c r="L441" i="50"/>
  <c r="M441" i="50" s="1"/>
  <c r="G441" i="50"/>
  <c r="V440" i="50"/>
  <c r="W440" i="50" s="1"/>
  <c r="Q440" i="50"/>
  <c r="R440" i="50" s="1"/>
  <c r="L440" i="50"/>
  <c r="M440" i="50" s="1"/>
  <c r="G440" i="50"/>
  <c r="V439" i="50"/>
  <c r="W439" i="50" s="1"/>
  <c r="Q439" i="50"/>
  <c r="R439" i="50" s="1"/>
  <c r="L439" i="50"/>
  <c r="M439" i="50" s="1"/>
  <c r="G439" i="50"/>
  <c r="V300" i="50"/>
  <c r="W300" i="50" s="1"/>
  <c r="Q300" i="50"/>
  <c r="R300" i="50" s="1"/>
  <c r="L300" i="50"/>
  <c r="M300" i="50" s="1"/>
  <c r="G300" i="50"/>
  <c r="H300" i="50" s="1"/>
  <c r="V299" i="50"/>
  <c r="W299" i="50" s="1"/>
  <c r="Q299" i="50"/>
  <c r="R299" i="50" s="1"/>
  <c r="L299" i="50"/>
  <c r="M299" i="50" s="1"/>
  <c r="G299" i="50"/>
  <c r="H299" i="50" s="1"/>
  <c r="V298" i="50"/>
  <c r="W298" i="50" s="1"/>
  <c r="Q298" i="50"/>
  <c r="R298" i="50" s="1"/>
  <c r="L298" i="50"/>
  <c r="M298" i="50" s="1"/>
  <c r="G298" i="50"/>
  <c r="H298" i="50" s="1"/>
  <c r="V297" i="50"/>
  <c r="W297" i="50" s="1"/>
  <c r="Q297" i="50"/>
  <c r="R297" i="50" s="1"/>
  <c r="L297" i="50"/>
  <c r="M297" i="50" s="1"/>
  <c r="G297" i="50"/>
  <c r="V296" i="50"/>
  <c r="W296" i="50" s="1"/>
  <c r="Q296" i="50"/>
  <c r="R296" i="50" s="1"/>
  <c r="L296" i="50"/>
  <c r="M296" i="50" s="1"/>
  <c r="G296" i="50"/>
  <c r="V295" i="50"/>
  <c r="W295" i="50" s="1"/>
  <c r="Q295" i="50"/>
  <c r="R295" i="50" s="1"/>
  <c r="L295" i="50"/>
  <c r="M295" i="50" s="1"/>
  <c r="G295" i="50"/>
  <c r="V294" i="50"/>
  <c r="W294" i="50" s="1"/>
  <c r="Q294" i="50"/>
  <c r="R294" i="50" s="1"/>
  <c r="L294" i="50"/>
  <c r="M294" i="50" s="1"/>
  <c r="G294" i="50"/>
  <c r="H294" i="50" s="1"/>
  <c r="V293" i="50"/>
  <c r="W293" i="50" s="1"/>
  <c r="Q293" i="50"/>
  <c r="R293" i="50" s="1"/>
  <c r="L293" i="50"/>
  <c r="M293" i="50" s="1"/>
  <c r="G293" i="50"/>
  <c r="H293" i="50" s="1"/>
  <c r="V292" i="50"/>
  <c r="W292" i="50" s="1"/>
  <c r="Q292" i="50"/>
  <c r="R292" i="50" s="1"/>
  <c r="L292" i="50"/>
  <c r="M292" i="50" s="1"/>
  <c r="G292" i="50"/>
  <c r="H292" i="50" s="1"/>
  <c r="V291" i="50"/>
  <c r="W291" i="50" s="1"/>
  <c r="Q291" i="50"/>
  <c r="R291" i="50" s="1"/>
  <c r="L291" i="50"/>
  <c r="M291" i="50" s="1"/>
  <c r="G291" i="50"/>
  <c r="V290" i="50"/>
  <c r="W290" i="50" s="1"/>
  <c r="Q290" i="50"/>
  <c r="R290" i="50" s="1"/>
  <c r="L290" i="50"/>
  <c r="M290" i="50" s="1"/>
  <c r="G290" i="50"/>
  <c r="H290" i="50" s="1"/>
  <c r="V289" i="50"/>
  <c r="W289" i="50" s="1"/>
  <c r="Q289" i="50"/>
  <c r="R289" i="50" s="1"/>
  <c r="L289" i="50"/>
  <c r="M289" i="50" s="1"/>
  <c r="G289" i="50"/>
  <c r="V288" i="50"/>
  <c r="W288" i="50" s="1"/>
  <c r="Q288" i="50"/>
  <c r="R288" i="50" s="1"/>
  <c r="L288" i="50"/>
  <c r="M288" i="50" s="1"/>
  <c r="G288" i="50"/>
  <c r="H288" i="50" s="1"/>
  <c r="V287" i="50"/>
  <c r="W287" i="50" s="1"/>
  <c r="Q287" i="50"/>
  <c r="R287" i="50" s="1"/>
  <c r="L287" i="50"/>
  <c r="M287" i="50" s="1"/>
  <c r="G287" i="50"/>
  <c r="V286" i="50"/>
  <c r="W286" i="50" s="1"/>
  <c r="Q286" i="50"/>
  <c r="R286" i="50" s="1"/>
  <c r="L286" i="50"/>
  <c r="M286" i="50" s="1"/>
  <c r="G286" i="50"/>
  <c r="V285" i="50"/>
  <c r="W285" i="50" s="1"/>
  <c r="Q285" i="50"/>
  <c r="R285" i="50" s="1"/>
  <c r="L285" i="50"/>
  <c r="M285" i="50" s="1"/>
  <c r="G285" i="50"/>
  <c r="V284" i="50"/>
  <c r="W284" i="50" s="1"/>
  <c r="Q284" i="50"/>
  <c r="R284" i="50" s="1"/>
  <c r="L284" i="50"/>
  <c r="M284" i="50" s="1"/>
  <c r="G284" i="50"/>
  <c r="H284" i="50" s="1"/>
  <c r="V283" i="50"/>
  <c r="W283" i="50" s="1"/>
  <c r="Q283" i="50"/>
  <c r="R283" i="50" s="1"/>
  <c r="L283" i="50"/>
  <c r="M283" i="50" s="1"/>
  <c r="G283" i="50"/>
  <c r="V282" i="50"/>
  <c r="W282" i="50" s="1"/>
  <c r="Q282" i="50"/>
  <c r="R282" i="50" s="1"/>
  <c r="L282" i="50"/>
  <c r="M282" i="50" s="1"/>
  <c r="G282" i="50"/>
  <c r="H282" i="50" s="1"/>
  <c r="V281" i="50"/>
  <c r="W281" i="50" s="1"/>
  <c r="Q281" i="50"/>
  <c r="R281" i="50" s="1"/>
  <c r="L281" i="50"/>
  <c r="M281" i="50" s="1"/>
  <c r="G281" i="50"/>
  <c r="V280" i="50"/>
  <c r="W280" i="50" s="1"/>
  <c r="Q280" i="50"/>
  <c r="R280" i="50" s="1"/>
  <c r="L280" i="50"/>
  <c r="M280" i="50" s="1"/>
  <c r="G280" i="50"/>
  <c r="H280" i="50" s="1"/>
  <c r="V279" i="50"/>
  <c r="W279" i="50" s="1"/>
  <c r="Q279" i="50"/>
  <c r="R279" i="50" s="1"/>
  <c r="L279" i="50"/>
  <c r="M279" i="50" s="1"/>
  <c r="G279" i="50"/>
  <c r="V278" i="50"/>
  <c r="W278" i="50" s="1"/>
  <c r="Q278" i="50"/>
  <c r="R278" i="50" s="1"/>
  <c r="L278" i="50"/>
  <c r="M278" i="50" s="1"/>
  <c r="G278" i="50"/>
  <c r="V277" i="50"/>
  <c r="W277" i="50" s="1"/>
  <c r="Q277" i="50"/>
  <c r="R277" i="50" s="1"/>
  <c r="L277" i="50"/>
  <c r="M277" i="50" s="1"/>
  <c r="G277" i="50"/>
  <c r="V276" i="50"/>
  <c r="W276" i="50" s="1"/>
  <c r="Q276" i="50"/>
  <c r="R276" i="50" s="1"/>
  <c r="L276" i="50"/>
  <c r="M276" i="50" s="1"/>
  <c r="G276" i="50"/>
  <c r="H276" i="50" s="1"/>
  <c r="V275" i="50"/>
  <c r="W275" i="50" s="1"/>
  <c r="Q275" i="50"/>
  <c r="R275" i="50" s="1"/>
  <c r="L275" i="50"/>
  <c r="M275" i="50" s="1"/>
  <c r="G275" i="50"/>
  <c r="H275" i="50" s="1"/>
  <c r="V274" i="50"/>
  <c r="W274" i="50" s="1"/>
  <c r="Q274" i="50"/>
  <c r="R274" i="50" s="1"/>
  <c r="L274" i="50"/>
  <c r="M274" i="50" s="1"/>
  <c r="G274" i="50"/>
  <c r="H274" i="50" s="1"/>
  <c r="V273" i="50"/>
  <c r="W273" i="50" s="1"/>
  <c r="Q273" i="50"/>
  <c r="R273" i="50" s="1"/>
  <c r="L273" i="50"/>
  <c r="M273" i="50" s="1"/>
  <c r="G273" i="50"/>
  <c r="V272" i="50"/>
  <c r="W272" i="50" s="1"/>
  <c r="Q272" i="50"/>
  <c r="R272" i="50" s="1"/>
  <c r="L272" i="50"/>
  <c r="M272" i="50" s="1"/>
  <c r="G272" i="50"/>
  <c r="H272" i="50" s="1"/>
  <c r="V271" i="50"/>
  <c r="W271" i="50" s="1"/>
  <c r="Q271" i="50"/>
  <c r="R271" i="50" s="1"/>
  <c r="L271" i="50"/>
  <c r="M271" i="50" s="1"/>
  <c r="G271" i="50"/>
  <c r="V270" i="50"/>
  <c r="W270" i="50" s="1"/>
  <c r="Q270" i="50"/>
  <c r="R270" i="50" s="1"/>
  <c r="L270" i="50"/>
  <c r="M270" i="50" s="1"/>
  <c r="G270" i="50"/>
  <c r="V269" i="50"/>
  <c r="W269" i="50" s="1"/>
  <c r="Q269" i="50"/>
  <c r="R269" i="50" s="1"/>
  <c r="L269" i="50"/>
  <c r="M269" i="50" s="1"/>
  <c r="G269" i="50"/>
  <c r="V268" i="50"/>
  <c r="W268" i="50" s="1"/>
  <c r="Q268" i="50"/>
  <c r="R268" i="50" s="1"/>
  <c r="L268" i="50"/>
  <c r="M268" i="50" s="1"/>
  <c r="G268" i="50"/>
  <c r="H268" i="50" s="1"/>
  <c r="V267" i="50"/>
  <c r="W267" i="50" s="1"/>
  <c r="Q267" i="50"/>
  <c r="R267" i="50" s="1"/>
  <c r="L267" i="50"/>
  <c r="M267" i="50" s="1"/>
  <c r="G267" i="50"/>
  <c r="H267" i="50" s="1"/>
  <c r="V266" i="50"/>
  <c r="W266" i="50" s="1"/>
  <c r="Q266" i="50"/>
  <c r="R266" i="50" s="1"/>
  <c r="L266" i="50"/>
  <c r="M266" i="50" s="1"/>
  <c r="G266" i="50"/>
  <c r="H266" i="50" s="1"/>
  <c r="V265" i="50"/>
  <c r="W265" i="50" s="1"/>
  <c r="Q265" i="50"/>
  <c r="R265" i="50" s="1"/>
  <c r="L265" i="50"/>
  <c r="M265" i="50" s="1"/>
  <c r="G265" i="50"/>
  <c r="V264" i="50"/>
  <c r="W264" i="50" s="1"/>
  <c r="Q264" i="50"/>
  <c r="R264" i="50" s="1"/>
  <c r="L264" i="50"/>
  <c r="M264" i="50" s="1"/>
  <c r="G264" i="50"/>
  <c r="V263" i="50"/>
  <c r="W263" i="50" s="1"/>
  <c r="Q263" i="50"/>
  <c r="R263" i="50" s="1"/>
  <c r="L263" i="50"/>
  <c r="M263" i="50" s="1"/>
  <c r="G263" i="50"/>
  <c r="V262" i="50"/>
  <c r="W262" i="50" s="1"/>
  <c r="Q262" i="50"/>
  <c r="R262" i="50" s="1"/>
  <c r="L262" i="50"/>
  <c r="M262" i="50" s="1"/>
  <c r="G262" i="50"/>
  <c r="H262" i="50" s="1"/>
  <c r="V261" i="50"/>
  <c r="W261" i="50" s="1"/>
  <c r="Q261" i="50"/>
  <c r="R261" i="50" s="1"/>
  <c r="L261" i="50"/>
  <c r="M261" i="50" s="1"/>
  <c r="G261" i="50"/>
  <c r="V260" i="50"/>
  <c r="W260" i="50" s="1"/>
  <c r="Q260" i="50"/>
  <c r="R260" i="50" s="1"/>
  <c r="L260" i="50"/>
  <c r="M260" i="50" s="1"/>
  <c r="G260" i="50"/>
  <c r="V259" i="50"/>
  <c r="W259" i="50" s="1"/>
  <c r="Q259" i="50"/>
  <c r="R259" i="50" s="1"/>
  <c r="L259" i="50"/>
  <c r="M259" i="50" s="1"/>
  <c r="G259" i="50"/>
  <c r="H259" i="50" s="1"/>
  <c r="V258" i="50"/>
  <c r="W258" i="50" s="1"/>
  <c r="Q258" i="50"/>
  <c r="R258" i="50" s="1"/>
  <c r="L258" i="50"/>
  <c r="M258" i="50" s="1"/>
  <c r="G258" i="50"/>
  <c r="V257" i="50"/>
  <c r="W257" i="50" s="1"/>
  <c r="Q257" i="50"/>
  <c r="R257" i="50" s="1"/>
  <c r="L257" i="50"/>
  <c r="M257" i="50" s="1"/>
  <c r="G257" i="50"/>
  <c r="H257" i="50" s="1"/>
  <c r="V256" i="50"/>
  <c r="W256" i="50" s="1"/>
  <c r="Q256" i="50"/>
  <c r="R256" i="50" s="1"/>
  <c r="L256" i="50"/>
  <c r="M256" i="50" s="1"/>
  <c r="G256" i="50"/>
  <c r="V255" i="50"/>
  <c r="W255" i="50" s="1"/>
  <c r="Q255" i="50"/>
  <c r="R255" i="50" s="1"/>
  <c r="L255" i="50"/>
  <c r="M255" i="50" s="1"/>
  <c r="G255" i="50"/>
  <c r="H255" i="50" s="1"/>
  <c r="V254" i="50"/>
  <c r="W254" i="50" s="1"/>
  <c r="Q254" i="50"/>
  <c r="R254" i="50" s="1"/>
  <c r="L254" i="50"/>
  <c r="M254" i="50" s="1"/>
  <c r="G254" i="50"/>
  <c r="V253" i="50"/>
  <c r="W253" i="50" s="1"/>
  <c r="Q253" i="50"/>
  <c r="R253" i="50" s="1"/>
  <c r="L253" i="50"/>
  <c r="M253" i="50" s="1"/>
  <c r="G253" i="50"/>
  <c r="H253" i="50" s="1"/>
  <c r="V252" i="50"/>
  <c r="W252" i="50" s="1"/>
  <c r="Q252" i="50"/>
  <c r="R252" i="50" s="1"/>
  <c r="L252" i="50"/>
  <c r="M252" i="50" s="1"/>
  <c r="G252" i="50"/>
  <c r="V251" i="50"/>
  <c r="W251" i="50" s="1"/>
  <c r="Q251" i="50"/>
  <c r="R251" i="50" s="1"/>
  <c r="L251" i="50"/>
  <c r="M251" i="50" s="1"/>
  <c r="G251" i="50"/>
  <c r="V250" i="50"/>
  <c r="W250" i="50" s="1"/>
  <c r="Q250" i="50"/>
  <c r="R250" i="50" s="1"/>
  <c r="L250" i="50"/>
  <c r="M250" i="50" s="1"/>
  <c r="G250" i="50"/>
  <c r="V249" i="50"/>
  <c r="W249" i="50" s="1"/>
  <c r="Q249" i="50"/>
  <c r="R249" i="50" s="1"/>
  <c r="L249" i="50"/>
  <c r="M249" i="50" s="1"/>
  <c r="G249" i="50"/>
  <c r="H249" i="50" s="1"/>
  <c r="V248" i="50"/>
  <c r="W248" i="50" s="1"/>
  <c r="Q248" i="50"/>
  <c r="R248" i="50" s="1"/>
  <c r="L248" i="50"/>
  <c r="M248" i="50" s="1"/>
  <c r="G248" i="50"/>
  <c r="V247" i="50"/>
  <c r="W247" i="50" s="1"/>
  <c r="Q247" i="50"/>
  <c r="R247" i="50" s="1"/>
  <c r="L247" i="50"/>
  <c r="M247" i="50" s="1"/>
  <c r="G247" i="50"/>
  <c r="H247" i="50" s="1"/>
  <c r="V246" i="50"/>
  <c r="W246" i="50" s="1"/>
  <c r="Q246" i="50"/>
  <c r="R246" i="50" s="1"/>
  <c r="L246" i="50"/>
  <c r="M246" i="50" s="1"/>
  <c r="G246" i="50"/>
  <c r="V245" i="50"/>
  <c r="W245" i="50" s="1"/>
  <c r="Q245" i="50"/>
  <c r="R245" i="50" s="1"/>
  <c r="L245" i="50"/>
  <c r="M245" i="50" s="1"/>
  <c r="G245" i="50"/>
  <c r="H245" i="50" s="1"/>
  <c r="V244" i="50"/>
  <c r="W244" i="50" s="1"/>
  <c r="Q244" i="50"/>
  <c r="R244" i="50" s="1"/>
  <c r="L244" i="50"/>
  <c r="M244" i="50" s="1"/>
  <c r="G244" i="50"/>
  <c r="V243" i="50"/>
  <c r="W243" i="50" s="1"/>
  <c r="Q243" i="50"/>
  <c r="R243" i="50" s="1"/>
  <c r="L243" i="50"/>
  <c r="M243" i="50" s="1"/>
  <c r="G243" i="50"/>
  <c r="V242" i="50"/>
  <c r="W242" i="50" s="1"/>
  <c r="Q242" i="50"/>
  <c r="R242" i="50" s="1"/>
  <c r="L242" i="50"/>
  <c r="M242" i="50" s="1"/>
  <c r="G242" i="50"/>
  <c r="V241" i="50"/>
  <c r="W241" i="50" s="1"/>
  <c r="Q241" i="50"/>
  <c r="R241" i="50" s="1"/>
  <c r="L241" i="50"/>
  <c r="M241" i="50" s="1"/>
  <c r="G241" i="50"/>
  <c r="H241" i="50" s="1"/>
  <c r="V240" i="50"/>
  <c r="W240" i="50" s="1"/>
  <c r="Q240" i="50"/>
  <c r="R240" i="50" s="1"/>
  <c r="L240" i="50"/>
  <c r="M240" i="50" s="1"/>
  <c r="G240" i="50"/>
  <c r="V436" i="50"/>
  <c r="W436" i="50" s="1"/>
  <c r="Q436" i="50"/>
  <c r="R436" i="50" s="1"/>
  <c r="L436" i="50"/>
  <c r="M436" i="50" s="1"/>
  <c r="G436" i="50"/>
  <c r="H436" i="50" s="1"/>
  <c r="V435" i="50"/>
  <c r="W435" i="50" s="1"/>
  <c r="Q435" i="50"/>
  <c r="R435" i="50" s="1"/>
  <c r="L435" i="50"/>
  <c r="M435" i="50" s="1"/>
  <c r="G435" i="50"/>
  <c r="V434" i="50"/>
  <c r="W434" i="50" s="1"/>
  <c r="Q434" i="50"/>
  <c r="R434" i="50" s="1"/>
  <c r="L434" i="50"/>
  <c r="M434" i="50" s="1"/>
  <c r="G434" i="50"/>
  <c r="H434" i="50" s="1"/>
  <c r="V239" i="50"/>
  <c r="W239" i="50" s="1"/>
  <c r="Q239" i="50"/>
  <c r="R239" i="50" s="1"/>
  <c r="L239" i="50"/>
  <c r="M239" i="50" s="1"/>
  <c r="G239" i="50"/>
  <c r="V238" i="50"/>
  <c r="W238" i="50" s="1"/>
  <c r="Q238" i="50"/>
  <c r="R238" i="50" s="1"/>
  <c r="L238" i="50"/>
  <c r="M238" i="50" s="1"/>
  <c r="G238" i="50"/>
  <c r="V237" i="50"/>
  <c r="W237" i="50" s="1"/>
  <c r="Q237" i="50"/>
  <c r="R237" i="50" s="1"/>
  <c r="L237" i="50"/>
  <c r="M237" i="50" s="1"/>
  <c r="G237" i="50"/>
  <c r="V236" i="50"/>
  <c r="W236" i="50" s="1"/>
  <c r="Q236" i="50"/>
  <c r="R236" i="50" s="1"/>
  <c r="L236" i="50"/>
  <c r="M236" i="50" s="1"/>
  <c r="G236" i="50"/>
  <c r="H236" i="50" s="1"/>
  <c r="V235" i="50"/>
  <c r="W235" i="50" s="1"/>
  <c r="Q235" i="50"/>
  <c r="R235" i="50" s="1"/>
  <c r="L235" i="50"/>
  <c r="M235" i="50" s="1"/>
  <c r="G235" i="50"/>
  <c r="V234" i="50"/>
  <c r="W234" i="50" s="1"/>
  <c r="Q234" i="50"/>
  <c r="R234" i="50" s="1"/>
  <c r="L234" i="50"/>
  <c r="M234" i="50" s="1"/>
  <c r="G234" i="50"/>
  <c r="H234" i="50" s="1"/>
  <c r="V433" i="50"/>
  <c r="W433" i="50" s="1"/>
  <c r="Q433" i="50"/>
  <c r="R433" i="50" s="1"/>
  <c r="L433" i="50"/>
  <c r="M433" i="50" s="1"/>
  <c r="G433" i="50"/>
  <c r="V432" i="50"/>
  <c r="W432" i="50" s="1"/>
  <c r="Q432" i="50"/>
  <c r="R432" i="50" s="1"/>
  <c r="L432" i="50"/>
  <c r="M432" i="50" s="1"/>
  <c r="G432" i="50"/>
  <c r="H432" i="50" s="1"/>
  <c r="V431" i="50"/>
  <c r="W431" i="50" s="1"/>
  <c r="Q431" i="50"/>
  <c r="R431" i="50" s="1"/>
  <c r="L431" i="50"/>
  <c r="M431" i="50" s="1"/>
  <c r="G431" i="50"/>
  <c r="V430" i="50"/>
  <c r="W430" i="50" s="1"/>
  <c r="Q430" i="50"/>
  <c r="R430" i="50" s="1"/>
  <c r="L430" i="50"/>
  <c r="M430" i="50" s="1"/>
  <c r="G430" i="50"/>
  <c r="H430" i="50" s="1"/>
  <c r="V429" i="50"/>
  <c r="W429" i="50" s="1"/>
  <c r="Q429" i="50"/>
  <c r="R429" i="50" s="1"/>
  <c r="L429" i="50"/>
  <c r="M429" i="50" s="1"/>
  <c r="G429" i="50"/>
  <c r="V428" i="50"/>
  <c r="W428" i="50" s="1"/>
  <c r="Q428" i="50"/>
  <c r="R428" i="50" s="1"/>
  <c r="L428" i="50"/>
  <c r="M428" i="50" s="1"/>
  <c r="G428" i="50"/>
  <c r="H428" i="50" s="1"/>
  <c r="V427" i="50"/>
  <c r="W427" i="50" s="1"/>
  <c r="Q427" i="50"/>
  <c r="R427" i="50" s="1"/>
  <c r="L427" i="50"/>
  <c r="M427" i="50" s="1"/>
  <c r="G427" i="50"/>
  <c r="V426" i="50"/>
  <c r="W426" i="50" s="1"/>
  <c r="Q426" i="50"/>
  <c r="R426" i="50" s="1"/>
  <c r="L426" i="50"/>
  <c r="M426" i="50" s="1"/>
  <c r="G426" i="50"/>
  <c r="H426" i="50" s="1"/>
  <c r="V233" i="50"/>
  <c r="W233" i="50" s="1"/>
  <c r="Q233" i="50"/>
  <c r="R233" i="50" s="1"/>
  <c r="L233" i="50"/>
  <c r="M233" i="50" s="1"/>
  <c r="G233" i="50"/>
  <c r="V232" i="50"/>
  <c r="W232" i="50" s="1"/>
  <c r="Q232" i="50"/>
  <c r="R232" i="50" s="1"/>
  <c r="L232" i="50"/>
  <c r="M232" i="50" s="1"/>
  <c r="G232" i="50"/>
  <c r="H232" i="50" s="1"/>
  <c r="V231" i="50"/>
  <c r="W231" i="50" s="1"/>
  <c r="Q231" i="50"/>
  <c r="R231" i="50" s="1"/>
  <c r="L231" i="50"/>
  <c r="M231" i="50" s="1"/>
  <c r="G231" i="50"/>
  <c r="V230" i="50"/>
  <c r="W230" i="50" s="1"/>
  <c r="Q230" i="50"/>
  <c r="R230" i="50" s="1"/>
  <c r="L230" i="50"/>
  <c r="M230" i="50" s="1"/>
  <c r="G230" i="50"/>
  <c r="V425" i="50"/>
  <c r="W425" i="50" s="1"/>
  <c r="Q425" i="50"/>
  <c r="R425" i="50" s="1"/>
  <c r="L425" i="50"/>
  <c r="M425" i="50" s="1"/>
  <c r="G425" i="50"/>
  <c r="V424" i="50"/>
  <c r="W424" i="50" s="1"/>
  <c r="Q424" i="50"/>
  <c r="R424" i="50" s="1"/>
  <c r="L424" i="50"/>
  <c r="M424" i="50" s="1"/>
  <c r="G424" i="50"/>
  <c r="V423" i="50"/>
  <c r="W423" i="50" s="1"/>
  <c r="Q423" i="50"/>
  <c r="R423" i="50" s="1"/>
  <c r="L423" i="50"/>
  <c r="M423" i="50" s="1"/>
  <c r="G423" i="50"/>
  <c r="V422" i="50"/>
  <c r="W422" i="50" s="1"/>
  <c r="Q422" i="50"/>
  <c r="R422" i="50" s="1"/>
  <c r="L422" i="50"/>
  <c r="M422" i="50" s="1"/>
  <c r="G422" i="50"/>
  <c r="V229" i="50"/>
  <c r="W229" i="50" s="1"/>
  <c r="Q229" i="50"/>
  <c r="R229" i="50" s="1"/>
  <c r="L229" i="50"/>
  <c r="M229" i="50" s="1"/>
  <c r="G229" i="50"/>
  <c r="V228" i="50"/>
  <c r="W228" i="50" s="1"/>
  <c r="Q228" i="50"/>
  <c r="R228" i="50" s="1"/>
  <c r="L228" i="50"/>
  <c r="M228" i="50" s="1"/>
  <c r="G228" i="50"/>
  <c r="V227" i="50"/>
  <c r="W227" i="50" s="1"/>
  <c r="Q227" i="50"/>
  <c r="R227" i="50" s="1"/>
  <c r="L227" i="50"/>
  <c r="M227" i="50" s="1"/>
  <c r="G227" i="50"/>
  <c r="V226" i="50"/>
  <c r="W226" i="50" s="1"/>
  <c r="Q226" i="50"/>
  <c r="R226" i="50" s="1"/>
  <c r="L226" i="50"/>
  <c r="M226" i="50" s="1"/>
  <c r="G226" i="50"/>
  <c r="H226" i="50" s="1"/>
  <c r="V225" i="50"/>
  <c r="W225" i="50" s="1"/>
  <c r="Q225" i="50"/>
  <c r="R225" i="50" s="1"/>
  <c r="L225" i="50"/>
  <c r="M225" i="50" s="1"/>
  <c r="G225" i="50"/>
  <c r="V224" i="50"/>
  <c r="W224" i="50" s="1"/>
  <c r="Q224" i="50"/>
  <c r="R224" i="50" s="1"/>
  <c r="L224" i="50"/>
  <c r="M224" i="50" s="1"/>
  <c r="G224" i="50"/>
  <c r="H224" i="50" s="1"/>
  <c r="V223" i="50"/>
  <c r="W223" i="50" s="1"/>
  <c r="Q223" i="50"/>
  <c r="R223" i="50" s="1"/>
  <c r="L223" i="50"/>
  <c r="M223" i="50" s="1"/>
  <c r="G223" i="50"/>
  <c r="V222" i="50"/>
  <c r="W222" i="50" s="1"/>
  <c r="Q222" i="50"/>
  <c r="R222" i="50" s="1"/>
  <c r="L222" i="50"/>
  <c r="M222" i="50" s="1"/>
  <c r="G222" i="50"/>
  <c r="H222" i="50" s="1"/>
  <c r="V221" i="50"/>
  <c r="W221" i="50" s="1"/>
  <c r="Q221" i="50"/>
  <c r="R221" i="50" s="1"/>
  <c r="L221" i="50"/>
  <c r="M221" i="50" s="1"/>
  <c r="G221" i="50"/>
  <c r="V220" i="50"/>
  <c r="W220" i="50" s="1"/>
  <c r="Q220" i="50"/>
  <c r="R220" i="50" s="1"/>
  <c r="L220" i="50"/>
  <c r="M220" i="50" s="1"/>
  <c r="G220" i="50"/>
  <c r="H220" i="50" s="1"/>
  <c r="V219" i="50"/>
  <c r="W219" i="50" s="1"/>
  <c r="Q219" i="50"/>
  <c r="R219" i="50" s="1"/>
  <c r="L219" i="50"/>
  <c r="M219" i="50" s="1"/>
  <c r="G219" i="50"/>
  <c r="V218" i="50"/>
  <c r="W218" i="50" s="1"/>
  <c r="Q218" i="50"/>
  <c r="R218" i="50" s="1"/>
  <c r="L218" i="50"/>
  <c r="M218" i="50" s="1"/>
  <c r="G218" i="50"/>
  <c r="H218" i="50" s="1"/>
  <c r="V217" i="50"/>
  <c r="W217" i="50" s="1"/>
  <c r="Q217" i="50"/>
  <c r="R217" i="50" s="1"/>
  <c r="L217" i="50"/>
  <c r="M217" i="50" s="1"/>
  <c r="G217" i="50"/>
  <c r="V216" i="50"/>
  <c r="W216" i="50" s="1"/>
  <c r="Q216" i="50"/>
  <c r="R216" i="50" s="1"/>
  <c r="L216" i="50"/>
  <c r="M216" i="50" s="1"/>
  <c r="G216" i="50"/>
  <c r="H216" i="50" s="1"/>
  <c r="V215" i="50"/>
  <c r="W215" i="50" s="1"/>
  <c r="Q215" i="50"/>
  <c r="R215" i="50" s="1"/>
  <c r="L215" i="50"/>
  <c r="M215" i="50" s="1"/>
  <c r="G215" i="50"/>
  <c r="V214" i="50"/>
  <c r="W214" i="50" s="1"/>
  <c r="Q214" i="50"/>
  <c r="R214" i="50" s="1"/>
  <c r="L214" i="50"/>
  <c r="M214" i="50" s="1"/>
  <c r="G214" i="50"/>
  <c r="H214" i="50" s="1"/>
  <c r="V213" i="50"/>
  <c r="W213" i="50" s="1"/>
  <c r="Q213" i="50"/>
  <c r="R213" i="50" s="1"/>
  <c r="L213" i="50"/>
  <c r="M213" i="50" s="1"/>
  <c r="G213" i="50"/>
  <c r="V212" i="50"/>
  <c r="W212" i="50" s="1"/>
  <c r="Q212" i="50"/>
  <c r="R212" i="50" s="1"/>
  <c r="L212" i="50"/>
  <c r="M212" i="50" s="1"/>
  <c r="G212" i="50"/>
  <c r="H212" i="50" s="1"/>
  <c r="V211" i="50"/>
  <c r="W211" i="50" s="1"/>
  <c r="Q211" i="50"/>
  <c r="R211" i="50" s="1"/>
  <c r="L211" i="50"/>
  <c r="M211" i="50" s="1"/>
  <c r="G211" i="50"/>
  <c r="V210" i="50"/>
  <c r="W210" i="50" s="1"/>
  <c r="Q210" i="50"/>
  <c r="R210" i="50" s="1"/>
  <c r="L210" i="50"/>
  <c r="M210" i="50" s="1"/>
  <c r="G210" i="50"/>
  <c r="V209" i="50"/>
  <c r="W209" i="50" s="1"/>
  <c r="Q209" i="50"/>
  <c r="R209" i="50" s="1"/>
  <c r="L209" i="50"/>
  <c r="M209" i="50" s="1"/>
  <c r="G209" i="50"/>
  <c r="V208" i="50"/>
  <c r="W208" i="50" s="1"/>
  <c r="Q208" i="50"/>
  <c r="R208" i="50" s="1"/>
  <c r="L208" i="50"/>
  <c r="M208" i="50" s="1"/>
  <c r="G208" i="50"/>
  <c r="V207" i="50"/>
  <c r="W207" i="50" s="1"/>
  <c r="Q207" i="50"/>
  <c r="R207" i="50" s="1"/>
  <c r="L207" i="50"/>
  <c r="M207" i="50" s="1"/>
  <c r="G207" i="50"/>
  <c r="H207" i="50" s="1"/>
  <c r="V204" i="50"/>
  <c r="Q204" i="50"/>
  <c r="L204" i="50"/>
  <c r="G204" i="50"/>
  <c r="AA201" i="50"/>
  <c r="V201" i="50"/>
  <c r="Q201" i="50"/>
  <c r="L201" i="50"/>
  <c r="G201" i="50"/>
  <c r="AA200" i="50"/>
  <c r="V200" i="50"/>
  <c r="Q200" i="50"/>
  <c r="L200" i="50"/>
  <c r="G200" i="50"/>
  <c r="H200" i="50" s="1"/>
  <c r="AA199" i="50"/>
  <c r="V199" i="50"/>
  <c r="Q199" i="50"/>
  <c r="L199" i="50"/>
  <c r="G199" i="50"/>
  <c r="AA198" i="50"/>
  <c r="V198" i="50"/>
  <c r="Q198" i="50"/>
  <c r="L198" i="50"/>
  <c r="G198" i="50"/>
  <c r="AA197" i="50"/>
  <c r="V197" i="50"/>
  <c r="Q197" i="50"/>
  <c r="L197" i="50"/>
  <c r="G197" i="50"/>
  <c r="AA196" i="50"/>
  <c r="V196" i="50"/>
  <c r="Q196" i="50"/>
  <c r="L196" i="50"/>
  <c r="G196" i="50"/>
  <c r="AA195" i="50"/>
  <c r="V195" i="50"/>
  <c r="Q195" i="50"/>
  <c r="L195" i="50"/>
  <c r="G195" i="50"/>
  <c r="AA194" i="50"/>
  <c r="V194" i="50"/>
  <c r="Q194" i="50"/>
  <c r="L194" i="50"/>
  <c r="G194" i="50"/>
  <c r="AA193" i="50"/>
  <c r="V193" i="50"/>
  <c r="Q193" i="50"/>
  <c r="L193" i="50"/>
  <c r="G193" i="50"/>
  <c r="AA192" i="50"/>
  <c r="V192" i="50"/>
  <c r="Q192" i="50"/>
  <c r="L192" i="50"/>
  <c r="G192" i="50"/>
  <c r="H192" i="50" s="1"/>
  <c r="AA391" i="50"/>
  <c r="V391" i="50"/>
  <c r="Q391" i="50"/>
  <c r="L391" i="50"/>
  <c r="G391" i="50"/>
  <c r="AA189" i="50"/>
  <c r="V189" i="50"/>
  <c r="Q189" i="50"/>
  <c r="L189" i="50"/>
  <c r="G189" i="50"/>
  <c r="AA188" i="50"/>
  <c r="V188" i="50"/>
  <c r="Q188" i="50"/>
  <c r="L188" i="50"/>
  <c r="G188" i="50"/>
  <c r="AA187" i="50"/>
  <c r="V187" i="50"/>
  <c r="Q187" i="50"/>
  <c r="L187" i="50"/>
  <c r="G187" i="50"/>
  <c r="H187" i="50" s="1"/>
  <c r="AA186" i="50"/>
  <c r="V186" i="50"/>
  <c r="Q186" i="50"/>
  <c r="L186" i="50"/>
  <c r="G186" i="50"/>
  <c r="AA185" i="50"/>
  <c r="V185" i="50"/>
  <c r="Q185" i="50"/>
  <c r="L185" i="50"/>
  <c r="G185" i="50"/>
  <c r="AA184" i="50"/>
  <c r="V184" i="50"/>
  <c r="Q184" i="50"/>
  <c r="L184" i="50"/>
  <c r="G184" i="50"/>
  <c r="AA183" i="50"/>
  <c r="V183" i="50"/>
  <c r="Q183" i="50"/>
  <c r="L183" i="50"/>
  <c r="G183" i="50"/>
  <c r="AA182" i="50"/>
  <c r="V182" i="50"/>
  <c r="Q182" i="50"/>
  <c r="L182" i="50"/>
  <c r="G182" i="50"/>
  <c r="AA181" i="50"/>
  <c r="V181" i="50"/>
  <c r="Q181" i="50"/>
  <c r="L181" i="50"/>
  <c r="G181" i="50"/>
  <c r="AA390" i="50"/>
  <c r="V390" i="50"/>
  <c r="Q390" i="50"/>
  <c r="L390" i="50"/>
  <c r="G390" i="50"/>
  <c r="AA180" i="50"/>
  <c r="V180" i="50"/>
  <c r="Q180" i="50"/>
  <c r="L180" i="50"/>
  <c r="G180" i="50"/>
  <c r="H180" i="50" s="1"/>
  <c r="AA179" i="50"/>
  <c r="V179" i="50"/>
  <c r="Q179" i="50"/>
  <c r="L179" i="50"/>
  <c r="G179" i="50"/>
  <c r="AA178" i="50"/>
  <c r="V178" i="50"/>
  <c r="Q178" i="50"/>
  <c r="L178" i="50"/>
  <c r="G178" i="50"/>
  <c r="AA389" i="50"/>
  <c r="V389" i="50"/>
  <c r="Q389" i="50"/>
  <c r="L389" i="50"/>
  <c r="G389" i="50"/>
  <c r="AA177" i="50"/>
  <c r="V177" i="50"/>
  <c r="Q177" i="50"/>
  <c r="L177" i="50"/>
  <c r="G177" i="50"/>
  <c r="AA176" i="50"/>
  <c r="V176" i="50"/>
  <c r="Q176" i="50"/>
  <c r="L176" i="50"/>
  <c r="G176" i="50"/>
  <c r="AA175" i="50"/>
  <c r="V175" i="50"/>
  <c r="Q175" i="50"/>
  <c r="L175" i="50"/>
  <c r="G175" i="50"/>
  <c r="AA174" i="50"/>
  <c r="V174" i="50"/>
  <c r="Q174" i="50"/>
  <c r="L174" i="50"/>
  <c r="G174" i="50"/>
  <c r="AA173" i="50"/>
  <c r="V173" i="50"/>
  <c r="Q173" i="50"/>
  <c r="L173" i="50"/>
  <c r="G173" i="50"/>
  <c r="H173" i="50" s="1"/>
  <c r="AA172" i="50"/>
  <c r="V172" i="50"/>
  <c r="Q172" i="50"/>
  <c r="L172" i="50"/>
  <c r="G172" i="50"/>
  <c r="AA171" i="50"/>
  <c r="V171" i="50"/>
  <c r="Q171" i="50"/>
  <c r="L171" i="50"/>
  <c r="G171" i="50"/>
  <c r="AA170" i="50"/>
  <c r="V170" i="50"/>
  <c r="Q170" i="50"/>
  <c r="L170" i="50"/>
  <c r="G170" i="50"/>
  <c r="AA169" i="50"/>
  <c r="V169" i="50"/>
  <c r="Q169" i="50"/>
  <c r="L169" i="50"/>
  <c r="G169" i="50"/>
  <c r="H169" i="50" s="1"/>
  <c r="AA388" i="50"/>
  <c r="V388" i="50"/>
  <c r="Q388" i="50"/>
  <c r="L388" i="50"/>
  <c r="G388" i="50"/>
  <c r="AA387" i="50"/>
  <c r="V387" i="50"/>
  <c r="Q387" i="50"/>
  <c r="L387" i="50"/>
  <c r="G387" i="50"/>
  <c r="AA168" i="50"/>
  <c r="V168" i="50"/>
  <c r="Q168" i="50"/>
  <c r="L168" i="50"/>
  <c r="G168" i="50"/>
  <c r="AA167" i="50"/>
  <c r="V167" i="50"/>
  <c r="Q167" i="50"/>
  <c r="L167" i="50"/>
  <c r="G167" i="50"/>
  <c r="AA163" i="50"/>
  <c r="V163" i="50"/>
  <c r="Q163" i="50"/>
  <c r="L163" i="50"/>
  <c r="G163" i="50"/>
  <c r="AA162" i="50"/>
  <c r="V162" i="50"/>
  <c r="Q162" i="50"/>
  <c r="L162" i="50"/>
  <c r="G162" i="50"/>
  <c r="AA419" i="50"/>
  <c r="V419" i="50"/>
  <c r="Q419" i="50"/>
  <c r="L419" i="50"/>
  <c r="G419" i="50"/>
  <c r="AA161" i="50"/>
  <c r="V161" i="50"/>
  <c r="Q161" i="50"/>
  <c r="L161" i="50"/>
  <c r="G161" i="50"/>
  <c r="H161" i="50" s="1"/>
  <c r="AA160" i="50"/>
  <c r="V160" i="50"/>
  <c r="Q160" i="50"/>
  <c r="L160" i="50"/>
  <c r="G160" i="50"/>
  <c r="AA159" i="50"/>
  <c r="V159" i="50"/>
  <c r="Q159" i="50"/>
  <c r="L159" i="50"/>
  <c r="G159" i="50"/>
  <c r="AA158" i="50"/>
  <c r="V158" i="50"/>
  <c r="Q158" i="50"/>
  <c r="L158" i="50"/>
  <c r="G158" i="50"/>
  <c r="AA157" i="50"/>
  <c r="V157" i="50"/>
  <c r="Q157" i="50"/>
  <c r="L157" i="50"/>
  <c r="G157" i="50"/>
  <c r="AA156" i="50"/>
  <c r="V156" i="50"/>
  <c r="Q156" i="50"/>
  <c r="L156" i="50"/>
  <c r="G156" i="50"/>
  <c r="AA155" i="50"/>
  <c r="V155" i="50"/>
  <c r="Q155" i="50"/>
  <c r="L155" i="50"/>
  <c r="G155" i="50"/>
  <c r="AA418" i="50"/>
  <c r="V418" i="50"/>
  <c r="Q418" i="50"/>
  <c r="L418" i="50"/>
  <c r="G418" i="50"/>
  <c r="AA417" i="50"/>
  <c r="V417" i="50"/>
  <c r="Q417" i="50"/>
  <c r="L417" i="50"/>
  <c r="G417" i="50"/>
  <c r="H417" i="50" s="1"/>
  <c r="AA154" i="50"/>
  <c r="V154" i="50"/>
  <c r="Q154" i="50"/>
  <c r="L154" i="50"/>
  <c r="G154" i="50"/>
  <c r="AA153" i="50"/>
  <c r="V153" i="50"/>
  <c r="Q153" i="50"/>
  <c r="L153" i="50"/>
  <c r="G153" i="50"/>
  <c r="AA152" i="50"/>
  <c r="V152" i="50"/>
  <c r="Q152" i="50"/>
  <c r="L152" i="50"/>
  <c r="G152" i="50"/>
  <c r="AA151" i="50"/>
  <c r="V151" i="50"/>
  <c r="Q151" i="50"/>
  <c r="L151" i="50"/>
  <c r="G151" i="50"/>
  <c r="H151" i="50" s="1"/>
  <c r="AA150" i="50"/>
  <c r="V150" i="50"/>
  <c r="Q150" i="50"/>
  <c r="L150" i="50"/>
  <c r="G150" i="50"/>
  <c r="H150" i="50" s="1"/>
  <c r="AA149" i="50"/>
  <c r="V149" i="50"/>
  <c r="Q149" i="50"/>
  <c r="L149" i="50"/>
  <c r="G149" i="50"/>
  <c r="AA148" i="50"/>
  <c r="V148" i="50"/>
  <c r="Q148" i="50"/>
  <c r="L148" i="50"/>
  <c r="G148" i="50"/>
  <c r="AA144" i="50"/>
  <c r="V144" i="50"/>
  <c r="Q144" i="50"/>
  <c r="L144" i="50"/>
  <c r="G144" i="50"/>
  <c r="AA143" i="50"/>
  <c r="V143" i="50"/>
  <c r="Q143" i="50"/>
  <c r="L143" i="50"/>
  <c r="G143" i="50"/>
  <c r="AA412" i="50"/>
  <c r="V412" i="50"/>
  <c r="Q412" i="50"/>
  <c r="L412" i="50"/>
  <c r="G412" i="50"/>
  <c r="AA142" i="50"/>
  <c r="V142" i="50"/>
  <c r="Q142" i="50"/>
  <c r="L142" i="50"/>
  <c r="G142" i="50"/>
  <c r="AA141" i="50"/>
  <c r="V141" i="50"/>
  <c r="Q141" i="50"/>
  <c r="L141" i="50"/>
  <c r="G141" i="50"/>
  <c r="H141" i="50" s="1"/>
  <c r="AA140" i="50"/>
  <c r="V140" i="50"/>
  <c r="Q140" i="50"/>
  <c r="L140" i="50"/>
  <c r="G140" i="50"/>
  <c r="AA139" i="50"/>
  <c r="V139" i="50"/>
  <c r="Q139" i="50"/>
  <c r="L139" i="50"/>
  <c r="G139" i="50"/>
  <c r="AA138" i="50"/>
  <c r="V138" i="50"/>
  <c r="Q138" i="50"/>
  <c r="L138" i="50"/>
  <c r="G138" i="50"/>
  <c r="AA137" i="50"/>
  <c r="V137" i="50"/>
  <c r="Q137" i="50"/>
  <c r="L137" i="50"/>
  <c r="G137" i="50"/>
  <c r="H137" i="50" s="1"/>
  <c r="AA136" i="50"/>
  <c r="V136" i="50"/>
  <c r="Q136" i="50"/>
  <c r="L136" i="50"/>
  <c r="G136" i="50"/>
  <c r="AA135" i="50"/>
  <c r="V135" i="50"/>
  <c r="Q135" i="50"/>
  <c r="L135" i="50"/>
  <c r="G135" i="50"/>
  <c r="AA134" i="50"/>
  <c r="V134" i="50"/>
  <c r="Q134" i="50"/>
  <c r="L134" i="50"/>
  <c r="G134" i="50"/>
  <c r="AA130" i="50"/>
  <c r="V130" i="50"/>
  <c r="Q130" i="50"/>
  <c r="L130" i="50"/>
  <c r="G130" i="50"/>
  <c r="AA129" i="50"/>
  <c r="V129" i="50"/>
  <c r="Q129" i="50"/>
  <c r="L129" i="50"/>
  <c r="G129" i="50"/>
  <c r="AA128" i="50"/>
  <c r="V128" i="50"/>
  <c r="Q128" i="50"/>
  <c r="L128" i="50"/>
  <c r="G128" i="50"/>
  <c r="AA414" i="50"/>
  <c r="V414" i="50"/>
  <c r="Q414" i="50"/>
  <c r="L414" i="50"/>
  <c r="G414" i="50"/>
  <c r="AA127" i="50"/>
  <c r="V127" i="50"/>
  <c r="Q127" i="50"/>
  <c r="L127" i="50"/>
  <c r="G127" i="50"/>
  <c r="AA126" i="50"/>
  <c r="V126" i="50"/>
  <c r="Q126" i="50"/>
  <c r="L126" i="50"/>
  <c r="G126" i="50"/>
  <c r="AA125" i="50"/>
  <c r="V125" i="50"/>
  <c r="Q125" i="50"/>
  <c r="L125" i="50"/>
  <c r="G125" i="50"/>
  <c r="AA124" i="50"/>
  <c r="V124" i="50"/>
  <c r="Q124" i="50"/>
  <c r="L124" i="50"/>
  <c r="G124" i="50"/>
  <c r="AA123" i="50"/>
  <c r="V123" i="50"/>
  <c r="Q123" i="50"/>
  <c r="L123" i="50"/>
  <c r="G123" i="50"/>
  <c r="AA413" i="50"/>
  <c r="V413" i="50"/>
  <c r="Q413" i="50"/>
  <c r="L413" i="50"/>
  <c r="G413" i="50"/>
  <c r="AA122" i="50"/>
  <c r="V122" i="50"/>
  <c r="Q122" i="50"/>
  <c r="L122" i="50"/>
  <c r="G122" i="50"/>
  <c r="AA411" i="50"/>
  <c r="V411" i="50"/>
  <c r="Q411" i="50"/>
  <c r="L411" i="50"/>
  <c r="G411" i="50"/>
  <c r="AA121" i="50"/>
  <c r="V121" i="50"/>
  <c r="Q121" i="50"/>
  <c r="L121" i="50"/>
  <c r="G121" i="50"/>
  <c r="AA120" i="50"/>
  <c r="V120" i="50"/>
  <c r="Q120" i="50"/>
  <c r="L120" i="50"/>
  <c r="G120" i="50"/>
  <c r="H120" i="50" s="1"/>
  <c r="AA119" i="50"/>
  <c r="V119" i="50"/>
  <c r="Q119" i="50"/>
  <c r="L119" i="50"/>
  <c r="G119" i="50"/>
  <c r="AA118" i="50"/>
  <c r="V118" i="50"/>
  <c r="Q118" i="50"/>
  <c r="L118" i="50"/>
  <c r="G118" i="50"/>
  <c r="AA117" i="50"/>
  <c r="V117" i="50"/>
  <c r="Q117" i="50"/>
  <c r="L117" i="50"/>
  <c r="G117" i="50"/>
  <c r="H117" i="50" s="1"/>
  <c r="AA116" i="50"/>
  <c r="V116" i="50"/>
  <c r="Q116" i="50"/>
  <c r="L116" i="50"/>
  <c r="G116" i="50"/>
  <c r="AA115" i="50"/>
  <c r="V115" i="50"/>
  <c r="Q115" i="50"/>
  <c r="L115" i="50"/>
  <c r="G115" i="50"/>
  <c r="AA114" i="50"/>
  <c r="V114" i="50"/>
  <c r="Q114" i="50"/>
  <c r="L114" i="50"/>
  <c r="G114" i="50"/>
  <c r="AA410" i="50"/>
  <c r="V410" i="50"/>
  <c r="Q410" i="50"/>
  <c r="L410" i="50"/>
  <c r="G410" i="50"/>
  <c r="H410" i="50" s="1"/>
  <c r="AA113" i="50"/>
  <c r="V113" i="50"/>
  <c r="Q113" i="50"/>
  <c r="L113" i="50"/>
  <c r="G113" i="50"/>
  <c r="AA409" i="50"/>
  <c r="V409" i="50"/>
  <c r="Q409" i="50"/>
  <c r="L409" i="50"/>
  <c r="G409" i="50"/>
  <c r="H409" i="50" s="1"/>
  <c r="AA408" i="50"/>
  <c r="V408" i="50"/>
  <c r="Q408" i="50"/>
  <c r="L408" i="50"/>
  <c r="G408" i="50"/>
  <c r="AA112" i="50"/>
  <c r="V112" i="50"/>
  <c r="Q112" i="50"/>
  <c r="L112" i="50"/>
  <c r="G112" i="50"/>
  <c r="AA111" i="50"/>
  <c r="V111" i="50"/>
  <c r="Q111" i="50"/>
  <c r="L111" i="50"/>
  <c r="G111" i="50"/>
  <c r="AA407" i="50"/>
  <c r="V407" i="50"/>
  <c r="Q407" i="50"/>
  <c r="L407" i="50"/>
  <c r="G407" i="50"/>
  <c r="AA110" i="50"/>
  <c r="V110" i="50"/>
  <c r="Q110" i="50"/>
  <c r="L110" i="50"/>
  <c r="G110" i="50"/>
  <c r="AA109" i="50"/>
  <c r="V109" i="50"/>
  <c r="Q109" i="50"/>
  <c r="L109" i="50"/>
  <c r="G109" i="50"/>
  <c r="H109" i="50" s="1"/>
  <c r="AA108" i="50"/>
  <c r="V108" i="50"/>
  <c r="Q108" i="50"/>
  <c r="L108" i="50"/>
  <c r="G108" i="50"/>
  <c r="AA406" i="50"/>
  <c r="V406" i="50"/>
  <c r="Q406" i="50"/>
  <c r="L406" i="50"/>
  <c r="G406" i="50"/>
  <c r="AA107" i="50"/>
  <c r="V107" i="50"/>
  <c r="Q107" i="50"/>
  <c r="L107" i="50"/>
  <c r="G107" i="50"/>
  <c r="AA106" i="50"/>
  <c r="V106" i="50"/>
  <c r="Q106" i="50"/>
  <c r="L106" i="50"/>
  <c r="G106" i="50"/>
  <c r="H106" i="50" s="1"/>
  <c r="AA105" i="50"/>
  <c r="V105" i="50"/>
  <c r="Q105" i="50"/>
  <c r="L105" i="50"/>
  <c r="G105" i="50"/>
  <c r="AA104" i="50"/>
  <c r="V104" i="50"/>
  <c r="Q104" i="50"/>
  <c r="L104" i="50"/>
  <c r="G104" i="50"/>
  <c r="AA103" i="50"/>
  <c r="V103" i="50"/>
  <c r="Q103" i="50"/>
  <c r="L103" i="50"/>
  <c r="G103" i="50"/>
  <c r="H103" i="50" s="1"/>
  <c r="AA102" i="50"/>
  <c r="V102" i="50"/>
  <c r="Q102" i="50"/>
  <c r="L102" i="50"/>
  <c r="G102" i="50"/>
  <c r="AA101" i="50"/>
  <c r="V101" i="50"/>
  <c r="Q101" i="50"/>
  <c r="L101" i="50"/>
  <c r="G101" i="50"/>
  <c r="AA100" i="50"/>
  <c r="V100" i="50"/>
  <c r="Q100" i="50"/>
  <c r="L100" i="50"/>
  <c r="G100" i="50"/>
  <c r="AA405" i="50"/>
  <c r="V405" i="50"/>
  <c r="Q405" i="50"/>
  <c r="L405" i="50"/>
  <c r="G405" i="50"/>
  <c r="AA99" i="50"/>
  <c r="V99" i="50"/>
  <c r="Q99" i="50"/>
  <c r="L99" i="50"/>
  <c r="G99" i="50"/>
  <c r="H99" i="50" s="1"/>
  <c r="AA98" i="50"/>
  <c r="V98" i="50"/>
  <c r="Q98" i="50"/>
  <c r="L98" i="50"/>
  <c r="G98" i="50"/>
  <c r="AA97" i="50"/>
  <c r="V97" i="50"/>
  <c r="Q97" i="50"/>
  <c r="L97" i="50"/>
  <c r="G97" i="50"/>
  <c r="AA96" i="50"/>
  <c r="V96" i="50"/>
  <c r="Q96" i="50"/>
  <c r="L96" i="50"/>
  <c r="G96" i="50"/>
  <c r="AA95" i="50"/>
  <c r="V95" i="50"/>
  <c r="Q95" i="50"/>
  <c r="L95" i="50"/>
  <c r="G95" i="50"/>
  <c r="H95" i="50" s="1"/>
  <c r="AA94" i="50"/>
  <c r="V94" i="50"/>
  <c r="Q94" i="50"/>
  <c r="L94" i="50"/>
  <c r="G94" i="50"/>
  <c r="AA93" i="50"/>
  <c r="V93" i="50"/>
  <c r="Q93" i="50"/>
  <c r="L93" i="50"/>
  <c r="G93" i="50"/>
  <c r="AA92" i="50"/>
  <c r="V92" i="50"/>
  <c r="Q92" i="50"/>
  <c r="L92" i="50"/>
  <c r="G92" i="50"/>
  <c r="H92" i="50" s="1"/>
  <c r="AA91" i="50"/>
  <c r="V91" i="50"/>
  <c r="Q91" i="50"/>
  <c r="L91" i="50"/>
  <c r="G91" i="50"/>
  <c r="H91" i="50" s="1"/>
  <c r="AA90" i="50"/>
  <c r="V90" i="50"/>
  <c r="Q90" i="50"/>
  <c r="L90" i="50"/>
  <c r="G90" i="50"/>
  <c r="AA89" i="50"/>
  <c r="V89" i="50"/>
  <c r="Q89" i="50"/>
  <c r="L89" i="50"/>
  <c r="G89" i="50"/>
  <c r="AA404" i="50"/>
  <c r="V404" i="50"/>
  <c r="Q404" i="50"/>
  <c r="L404" i="50"/>
  <c r="G404" i="50"/>
  <c r="AA88" i="50"/>
  <c r="V88" i="50"/>
  <c r="Q88" i="50"/>
  <c r="L88" i="50"/>
  <c r="G88" i="50"/>
  <c r="AA403" i="50"/>
  <c r="V403" i="50"/>
  <c r="Q403" i="50"/>
  <c r="L403" i="50"/>
  <c r="G403" i="50"/>
  <c r="AA87" i="50"/>
  <c r="V87" i="50"/>
  <c r="Q87" i="50"/>
  <c r="L87" i="50"/>
  <c r="G87" i="50"/>
  <c r="AA86" i="50"/>
  <c r="V86" i="50"/>
  <c r="Q86" i="50"/>
  <c r="L86" i="50"/>
  <c r="G86" i="50"/>
  <c r="AA402" i="50"/>
  <c r="V402" i="50"/>
  <c r="Q402" i="50"/>
  <c r="L402" i="50"/>
  <c r="G402" i="50"/>
  <c r="H402" i="50" s="1"/>
  <c r="AA401" i="50"/>
  <c r="V401" i="50"/>
  <c r="Q401" i="50"/>
  <c r="L401" i="50"/>
  <c r="G401" i="50"/>
  <c r="AA400" i="50"/>
  <c r="V400" i="50"/>
  <c r="Q400" i="50"/>
  <c r="L400" i="50"/>
  <c r="G400" i="50"/>
  <c r="AA399" i="50"/>
  <c r="V399" i="50"/>
  <c r="Q399" i="50"/>
  <c r="L399" i="50"/>
  <c r="G399" i="50"/>
  <c r="AA398" i="50"/>
  <c r="V398" i="50"/>
  <c r="Q398" i="50"/>
  <c r="L398" i="50"/>
  <c r="G398" i="50"/>
  <c r="AA85" i="50"/>
  <c r="V85" i="50"/>
  <c r="Q85" i="50"/>
  <c r="L85" i="50"/>
  <c r="G85" i="50"/>
  <c r="AA84" i="50"/>
  <c r="V84" i="50"/>
  <c r="Q84" i="50"/>
  <c r="L84" i="50"/>
  <c r="G84" i="50"/>
  <c r="AA83" i="50"/>
  <c r="V83" i="50"/>
  <c r="Q83" i="50"/>
  <c r="L83" i="50"/>
  <c r="G83" i="50"/>
  <c r="AA82" i="50"/>
  <c r="V82" i="50"/>
  <c r="Q82" i="50"/>
  <c r="L82" i="50"/>
  <c r="G82" i="50"/>
  <c r="H82" i="50" s="1"/>
  <c r="AA81" i="50"/>
  <c r="V81" i="50"/>
  <c r="Q81" i="50"/>
  <c r="L81" i="50"/>
  <c r="G81" i="50"/>
  <c r="AA80" i="50"/>
  <c r="V80" i="50"/>
  <c r="Q80" i="50"/>
  <c r="L80" i="50"/>
  <c r="G80" i="50"/>
  <c r="AA79" i="50"/>
  <c r="V79" i="50"/>
  <c r="Q79" i="50"/>
  <c r="L79" i="50"/>
  <c r="G79" i="50"/>
  <c r="AA78" i="50"/>
  <c r="V78" i="50"/>
  <c r="Q78" i="50"/>
  <c r="L78" i="50"/>
  <c r="G78" i="50"/>
  <c r="H78" i="50" s="1"/>
  <c r="AA77" i="50"/>
  <c r="V77" i="50"/>
  <c r="Q77" i="50"/>
  <c r="L77" i="50"/>
  <c r="G77" i="50"/>
  <c r="AA76" i="50"/>
  <c r="V76" i="50"/>
  <c r="Q76" i="50"/>
  <c r="L76" i="50"/>
  <c r="G76" i="50"/>
  <c r="AA75" i="50"/>
  <c r="V75" i="50"/>
  <c r="Q75" i="50"/>
  <c r="L75" i="50"/>
  <c r="G75" i="50"/>
  <c r="H75" i="50" s="1"/>
  <c r="AA74" i="50"/>
  <c r="V74" i="50"/>
  <c r="Q74" i="50"/>
  <c r="L74" i="50"/>
  <c r="G74" i="50"/>
  <c r="H74" i="50" s="1"/>
  <c r="AA73" i="50"/>
  <c r="V73" i="50"/>
  <c r="Q73" i="50"/>
  <c r="L73" i="50"/>
  <c r="G73" i="50"/>
  <c r="AA72" i="50"/>
  <c r="V72" i="50"/>
  <c r="Q72" i="50"/>
  <c r="L72" i="50"/>
  <c r="G72" i="50"/>
  <c r="AA397" i="50"/>
  <c r="V397" i="50"/>
  <c r="Q397" i="50"/>
  <c r="L397" i="50"/>
  <c r="G397" i="50"/>
  <c r="AA71" i="50"/>
  <c r="V71" i="50"/>
  <c r="Q71" i="50"/>
  <c r="L71" i="50"/>
  <c r="G71" i="50"/>
  <c r="AA70" i="50"/>
  <c r="V70" i="50"/>
  <c r="Q70" i="50"/>
  <c r="L70" i="50"/>
  <c r="G70" i="50"/>
  <c r="AA69" i="50"/>
  <c r="V69" i="50"/>
  <c r="Q69" i="50"/>
  <c r="L69" i="50"/>
  <c r="G69" i="50"/>
  <c r="AA68" i="50"/>
  <c r="V68" i="50"/>
  <c r="Q68" i="50"/>
  <c r="L68" i="50"/>
  <c r="G68" i="50"/>
  <c r="AA67" i="50"/>
  <c r="V67" i="50"/>
  <c r="Q67" i="50"/>
  <c r="L67" i="50"/>
  <c r="G67" i="50"/>
  <c r="H67" i="50" s="1"/>
  <c r="AA66" i="50"/>
  <c r="V66" i="50"/>
  <c r="Q66" i="50"/>
  <c r="L66" i="50"/>
  <c r="G66" i="50"/>
  <c r="AA65" i="50"/>
  <c r="V65" i="50"/>
  <c r="Q65" i="50"/>
  <c r="L65" i="50"/>
  <c r="G65" i="50"/>
  <c r="AA64" i="50"/>
  <c r="V64" i="50"/>
  <c r="Q64" i="50"/>
  <c r="L64" i="50"/>
  <c r="G64" i="50"/>
  <c r="AA63" i="50"/>
  <c r="V63" i="50"/>
  <c r="Q63" i="50"/>
  <c r="L63" i="50"/>
  <c r="G63" i="50"/>
  <c r="AA396" i="50"/>
  <c r="V396" i="50"/>
  <c r="Q396" i="50"/>
  <c r="L396" i="50"/>
  <c r="G396" i="50"/>
  <c r="AA395" i="50"/>
  <c r="V395" i="50"/>
  <c r="Q395" i="50"/>
  <c r="L395" i="50"/>
  <c r="G395" i="50"/>
  <c r="AA62" i="50"/>
  <c r="V62" i="50"/>
  <c r="Q62" i="50"/>
  <c r="L62" i="50"/>
  <c r="G62" i="50"/>
  <c r="AA61" i="50"/>
  <c r="V61" i="50"/>
  <c r="Q61" i="50"/>
  <c r="L61" i="50"/>
  <c r="G61" i="50"/>
  <c r="H61" i="50" s="1"/>
  <c r="AA60" i="50"/>
  <c r="V60" i="50"/>
  <c r="Q60" i="50"/>
  <c r="L60" i="50"/>
  <c r="G60" i="50"/>
  <c r="AA59" i="50"/>
  <c r="V59" i="50"/>
  <c r="Q59" i="50"/>
  <c r="L59" i="50"/>
  <c r="G59" i="50"/>
  <c r="AA58" i="50"/>
  <c r="V58" i="50"/>
  <c r="Q58" i="50"/>
  <c r="L58" i="50"/>
  <c r="G58" i="50"/>
  <c r="AA57" i="50"/>
  <c r="V57" i="50"/>
  <c r="Q57" i="50"/>
  <c r="L57" i="50"/>
  <c r="G57" i="50"/>
  <c r="AA56" i="50"/>
  <c r="V56" i="50"/>
  <c r="Q56" i="50"/>
  <c r="L56" i="50"/>
  <c r="G56" i="50"/>
  <c r="AA394" i="50"/>
  <c r="V394" i="50"/>
  <c r="Q394" i="50"/>
  <c r="L394" i="50"/>
  <c r="G394" i="50"/>
  <c r="AA55" i="50"/>
  <c r="V55" i="50"/>
  <c r="Q55" i="50"/>
  <c r="L55" i="50"/>
  <c r="G55" i="50"/>
  <c r="AA54" i="50"/>
  <c r="V54" i="50"/>
  <c r="Q54" i="50"/>
  <c r="L54" i="50"/>
  <c r="G54" i="50"/>
  <c r="H54" i="50" s="1"/>
  <c r="AA53" i="50"/>
  <c r="V53" i="50"/>
  <c r="Q53" i="50"/>
  <c r="L53" i="50"/>
  <c r="G53" i="50"/>
  <c r="AA52" i="50"/>
  <c r="V52" i="50"/>
  <c r="Q52" i="50"/>
  <c r="L52" i="50"/>
  <c r="G52" i="50"/>
  <c r="AA51" i="50"/>
  <c r="V51" i="50"/>
  <c r="Q51" i="50"/>
  <c r="L51" i="50"/>
  <c r="G51" i="50"/>
  <c r="AA50" i="50"/>
  <c r="V50" i="50"/>
  <c r="Q50" i="50"/>
  <c r="L50" i="50"/>
  <c r="G50" i="50"/>
  <c r="H50" i="50" s="1"/>
  <c r="AA47" i="50"/>
  <c r="V47" i="50"/>
  <c r="Q47" i="50"/>
  <c r="L47" i="50"/>
  <c r="G47" i="50"/>
  <c r="AA46" i="50"/>
  <c r="V46" i="50"/>
  <c r="Q46" i="50"/>
  <c r="L46" i="50"/>
  <c r="G46" i="50"/>
  <c r="AA45" i="50"/>
  <c r="V45" i="50"/>
  <c r="Q45" i="50"/>
  <c r="L45" i="50"/>
  <c r="G45" i="50"/>
  <c r="AA44" i="50"/>
  <c r="V44" i="50"/>
  <c r="Q44" i="50"/>
  <c r="L44" i="50"/>
  <c r="G44" i="50"/>
  <c r="H44" i="50" s="1"/>
  <c r="AA383" i="50"/>
  <c r="V383" i="50"/>
  <c r="Q383" i="50"/>
  <c r="L383" i="50"/>
  <c r="G383" i="50"/>
  <c r="AA384" i="50"/>
  <c r="V384" i="50"/>
  <c r="Q384" i="50"/>
  <c r="L384" i="50"/>
  <c r="G384" i="50"/>
  <c r="AA43" i="50"/>
  <c r="V43" i="50"/>
  <c r="Q43" i="50"/>
  <c r="L43" i="50"/>
  <c r="G43" i="50"/>
  <c r="AA42" i="50"/>
  <c r="V42" i="50"/>
  <c r="Q42" i="50"/>
  <c r="L42" i="50"/>
  <c r="G42" i="50"/>
  <c r="AA41" i="50"/>
  <c r="V41" i="50"/>
  <c r="Q41" i="50"/>
  <c r="L41" i="50"/>
  <c r="G41" i="50"/>
  <c r="AA382" i="50"/>
  <c r="V382" i="50"/>
  <c r="Q382" i="50"/>
  <c r="L382" i="50"/>
  <c r="G382" i="50"/>
  <c r="V576" i="48"/>
  <c r="W576" i="48" s="1"/>
  <c r="Q576" i="48"/>
  <c r="R576" i="48" s="1"/>
  <c r="L576" i="48"/>
  <c r="G576" i="48"/>
  <c r="H576" i="48" s="1"/>
  <c r="V575" i="48"/>
  <c r="W575" i="48" s="1"/>
  <c r="Q575" i="48"/>
  <c r="L575" i="48"/>
  <c r="M575" i="48" s="1"/>
  <c r="G575" i="48"/>
  <c r="H575" i="48" s="1"/>
  <c r="V574" i="48"/>
  <c r="W574" i="48" s="1"/>
  <c r="Q574" i="48"/>
  <c r="R574" i="48" s="1"/>
  <c r="L574" i="48"/>
  <c r="M574" i="48" s="1"/>
  <c r="G574" i="48"/>
  <c r="V573" i="48"/>
  <c r="W573" i="48" s="1"/>
  <c r="Q573" i="48"/>
  <c r="R573" i="48" s="1"/>
  <c r="L573" i="48"/>
  <c r="M573" i="48" s="1"/>
  <c r="G573" i="48"/>
  <c r="H573" i="48" s="1"/>
  <c r="V572" i="48"/>
  <c r="W572" i="48" s="1"/>
  <c r="Q572" i="48"/>
  <c r="R572" i="48" s="1"/>
  <c r="L572" i="48"/>
  <c r="M572" i="48" s="1"/>
  <c r="G572" i="48"/>
  <c r="V571" i="48"/>
  <c r="W571" i="48" s="1"/>
  <c r="Q571" i="48"/>
  <c r="L571" i="48"/>
  <c r="M571" i="48" s="1"/>
  <c r="G571" i="48"/>
  <c r="H571" i="48" s="1"/>
  <c r="V570" i="48"/>
  <c r="W570" i="48" s="1"/>
  <c r="Q570" i="48"/>
  <c r="R570" i="48" s="1"/>
  <c r="L570" i="48"/>
  <c r="M570" i="48" s="1"/>
  <c r="V569" i="48"/>
  <c r="W569" i="48" s="1"/>
  <c r="Q569" i="48"/>
  <c r="R569" i="48" s="1"/>
  <c r="L569" i="48"/>
  <c r="M569" i="48" s="1"/>
  <c r="G569" i="48"/>
  <c r="V568" i="48"/>
  <c r="W568" i="48" s="1"/>
  <c r="Q568" i="48"/>
  <c r="R568" i="48" s="1"/>
  <c r="L568" i="48"/>
  <c r="M568" i="48" s="1"/>
  <c r="G568" i="48"/>
  <c r="V567" i="48"/>
  <c r="W567" i="48" s="1"/>
  <c r="Q567" i="48"/>
  <c r="L567" i="48"/>
  <c r="M567" i="48" s="1"/>
  <c r="G567" i="48"/>
  <c r="H567" i="48" s="1"/>
  <c r="AB566" i="48"/>
  <c r="V565" i="48"/>
  <c r="W565" i="48" s="1"/>
  <c r="Q565" i="48"/>
  <c r="L565" i="48"/>
  <c r="M565" i="48" s="1"/>
  <c r="G565" i="48"/>
  <c r="H565" i="48" s="1"/>
  <c r="V564" i="48"/>
  <c r="W564" i="48" s="1"/>
  <c r="Q564" i="48"/>
  <c r="R564" i="48" s="1"/>
  <c r="L564" i="48"/>
  <c r="M564" i="48" s="1"/>
  <c r="G564" i="48"/>
  <c r="V563" i="48"/>
  <c r="W563" i="48" s="1"/>
  <c r="Q563" i="48"/>
  <c r="R563" i="48" s="1"/>
  <c r="L563" i="48"/>
  <c r="M563" i="48" s="1"/>
  <c r="G563" i="48"/>
  <c r="H563" i="48" s="1"/>
  <c r="V562" i="48"/>
  <c r="W562" i="48" s="1"/>
  <c r="Q562" i="48"/>
  <c r="R562" i="48" s="1"/>
  <c r="L562" i="48"/>
  <c r="M562" i="48" s="1"/>
  <c r="G562" i="48"/>
  <c r="H562" i="48" s="1"/>
  <c r="V561" i="48"/>
  <c r="W561" i="48" s="1"/>
  <c r="Q561" i="48"/>
  <c r="L561" i="48"/>
  <c r="M561" i="48" s="1"/>
  <c r="G561" i="48"/>
  <c r="H561" i="48" s="1"/>
  <c r="V560" i="48"/>
  <c r="W560" i="48" s="1"/>
  <c r="Q560" i="48"/>
  <c r="R560" i="48" s="1"/>
  <c r="L560" i="48"/>
  <c r="M560" i="48" s="1"/>
  <c r="G560" i="48"/>
  <c r="H560" i="48" s="1"/>
  <c r="V559" i="48"/>
  <c r="W559" i="48" s="1"/>
  <c r="Q559" i="48"/>
  <c r="R559" i="48" s="1"/>
  <c r="L559" i="48"/>
  <c r="M559" i="48" s="1"/>
  <c r="G559" i="48"/>
  <c r="H559" i="48" s="1"/>
  <c r="V558" i="48"/>
  <c r="W558" i="48" s="1"/>
  <c r="Q558" i="48"/>
  <c r="R558" i="48" s="1"/>
  <c r="L558" i="48"/>
  <c r="M558" i="48" s="1"/>
  <c r="G558" i="48"/>
  <c r="V557" i="48"/>
  <c r="W557" i="48" s="1"/>
  <c r="Q557" i="48"/>
  <c r="L557" i="48"/>
  <c r="M557" i="48" s="1"/>
  <c r="G557" i="48"/>
  <c r="H557" i="48" s="1"/>
  <c r="V556" i="48"/>
  <c r="W556" i="48" s="1"/>
  <c r="Q556" i="48"/>
  <c r="R556" i="48" s="1"/>
  <c r="L556" i="48"/>
  <c r="M556" i="48" s="1"/>
  <c r="G556" i="48"/>
  <c r="AB555" i="48"/>
  <c r="V554" i="48"/>
  <c r="W554" i="48" s="1"/>
  <c r="Q554" i="48"/>
  <c r="L554" i="48"/>
  <c r="M554" i="48" s="1"/>
  <c r="G554" i="48"/>
  <c r="H554" i="48" s="1"/>
  <c r="V553" i="48"/>
  <c r="W553" i="48" s="1"/>
  <c r="Q553" i="48"/>
  <c r="R553" i="48" s="1"/>
  <c r="L553" i="48"/>
  <c r="M553" i="48" s="1"/>
  <c r="G553" i="48"/>
  <c r="V552" i="48"/>
  <c r="W552" i="48" s="1"/>
  <c r="Q552" i="48"/>
  <c r="R552" i="48" s="1"/>
  <c r="L552" i="48"/>
  <c r="M552" i="48" s="1"/>
  <c r="G552" i="48"/>
  <c r="H552" i="48" s="1"/>
  <c r="V551" i="48"/>
  <c r="W551" i="48" s="1"/>
  <c r="Q551" i="48"/>
  <c r="R551" i="48" s="1"/>
  <c r="L551" i="48"/>
  <c r="M551" i="48" s="1"/>
  <c r="G551" i="48"/>
  <c r="V550" i="48"/>
  <c r="W550" i="48" s="1"/>
  <c r="Q550" i="48"/>
  <c r="L550" i="48"/>
  <c r="M550" i="48" s="1"/>
  <c r="G550" i="48"/>
  <c r="H550" i="48" s="1"/>
  <c r="V549" i="48"/>
  <c r="W549" i="48" s="1"/>
  <c r="Q549" i="48"/>
  <c r="R549" i="48" s="1"/>
  <c r="L549" i="48"/>
  <c r="M549" i="48" s="1"/>
  <c r="G549" i="48"/>
  <c r="V548" i="48"/>
  <c r="W548" i="48" s="1"/>
  <c r="Q548" i="48"/>
  <c r="R548" i="48" s="1"/>
  <c r="L548" i="48"/>
  <c r="M548" i="48" s="1"/>
  <c r="G548" i="48"/>
  <c r="V547" i="48"/>
  <c r="W547" i="48" s="1"/>
  <c r="Q547" i="48"/>
  <c r="R547" i="48" s="1"/>
  <c r="L547" i="48"/>
  <c r="M547" i="48" s="1"/>
  <c r="G547" i="48"/>
  <c r="V546" i="48"/>
  <c r="W546" i="48" s="1"/>
  <c r="Q546" i="48"/>
  <c r="L546" i="48"/>
  <c r="M546" i="48" s="1"/>
  <c r="G546" i="48"/>
  <c r="H546" i="48" s="1"/>
  <c r="V545" i="48"/>
  <c r="W545" i="48" s="1"/>
  <c r="Q545" i="48"/>
  <c r="R545" i="48" s="1"/>
  <c r="L545" i="48"/>
  <c r="M545" i="48" s="1"/>
  <c r="G545" i="48"/>
  <c r="V543" i="48"/>
  <c r="W543" i="48" s="1"/>
  <c r="Q543" i="48"/>
  <c r="R543" i="48" s="1"/>
  <c r="L543" i="48"/>
  <c r="M543" i="48" s="1"/>
  <c r="G543" i="48"/>
  <c r="H543" i="48" s="1"/>
  <c r="V542" i="48"/>
  <c r="W542" i="48" s="1"/>
  <c r="Q542" i="48"/>
  <c r="R542" i="48" s="1"/>
  <c r="L542" i="48"/>
  <c r="M542" i="48" s="1"/>
  <c r="G542" i="48"/>
  <c r="V541" i="48"/>
  <c r="W541" i="48" s="1"/>
  <c r="Q541" i="48"/>
  <c r="L541" i="48"/>
  <c r="M541" i="48" s="1"/>
  <c r="G541" i="48"/>
  <c r="H541" i="48" s="1"/>
  <c r="V540" i="48"/>
  <c r="W540" i="48" s="1"/>
  <c r="Q540" i="48"/>
  <c r="R540" i="48" s="1"/>
  <c r="L540" i="48"/>
  <c r="M540" i="48" s="1"/>
  <c r="G540" i="48"/>
  <c r="V539" i="48"/>
  <c r="W539" i="48" s="1"/>
  <c r="Q539" i="48"/>
  <c r="R539" i="48" s="1"/>
  <c r="L539" i="48"/>
  <c r="M539" i="48" s="1"/>
  <c r="G539" i="48"/>
  <c r="V538" i="48"/>
  <c r="W538" i="48" s="1"/>
  <c r="Q538" i="48"/>
  <c r="R538" i="48" s="1"/>
  <c r="L538" i="48"/>
  <c r="M538" i="48" s="1"/>
  <c r="G538" i="48"/>
  <c r="V537" i="48"/>
  <c r="W537" i="48" s="1"/>
  <c r="Q537" i="48"/>
  <c r="L537" i="48"/>
  <c r="M537" i="48" s="1"/>
  <c r="G537" i="48"/>
  <c r="H537" i="48" s="1"/>
  <c r="V536" i="48"/>
  <c r="W536" i="48" s="1"/>
  <c r="Q536" i="48"/>
  <c r="R536" i="48" s="1"/>
  <c r="L536" i="48"/>
  <c r="M536" i="48" s="1"/>
  <c r="G536" i="48"/>
  <c r="V535" i="48"/>
  <c r="W535" i="48" s="1"/>
  <c r="Q535" i="48"/>
  <c r="R535" i="48" s="1"/>
  <c r="L535" i="48"/>
  <c r="M535" i="48" s="1"/>
  <c r="G535" i="48"/>
  <c r="H535" i="48" s="1"/>
  <c r="V534" i="48"/>
  <c r="W534" i="48" s="1"/>
  <c r="Q534" i="48"/>
  <c r="R534" i="48" s="1"/>
  <c r="L534" i="48"/>
  <c r="M534" i="48" s="1"/>
  <c r="G534" i="48"/>
  <c r="V532" i="48"/>
  <c r="W532" i="48" s="1"/>
  <c r="Q532" i="48"/>
  <c r="L532" i="48"/>
  <c r="M532" i="48" s="1"/>
  <c r="G532" i="48"/>
  <c r="H532" i="48" s="1"/>
  <c r="V531" i="48"/>
  <c r="W531" i="48" s="1"/>
  <c r="Q531" i="48"/>
  <c r="R531" i="48" s="1"/>
  <c r="L531" i="48"/>
  <c r="M531" i="48" s="1"/>
  <c r="G531" i="48"/>
  <c r="V530" i="48"/>
  <c r="W530" i="48" s="1"/>
  <c r="Q530" i="48"/>
  <c r="R530" i="48" s="1"/>
  <c r="L530" i="48"/>
  <c r="M530" i="48" s="1"/>
  <c r="G530" i="48"/>
  <c r="H530" i="48" s="1"/>
  <c r="V529" i="48"/>
  <c r="W529" i="48" s="1"/>
  <c r="Q529" i="48"/>
  <c r="R529" i="48" s="1"/>
  <c r="L529" i="48"/>
  <c r="M529" i="48" s="1"/>
  <c r="G529" i="48"/>
  <c r="V528" i="48"/>
  <c r="W528" i="48" s="1"/>
  <c r="Q528" i="48"/>
  <c r="L528" i="48"/>
  <c r="M528" i="48" s="1"/>
  <c r="G528" i="48"/>
  <c r="H528" i="48" s="1"/>
  <c r="V527" i="48"/>
  <c r="W527" i="48" s="1"/>
  <c r="Q527" i="48"/>
  <c r="R527" i="48" s="1"/>
  <c r="L527" i="48"/>
  <c r="M527" i="48" s="1"/>
  <c r="G527" i="48"/>
  <c r="V526" i="48"/>
  <c r="W526" i="48" s="1"/>
  <c r="Q526" i="48"/>
  <c r="R526" i="48" s="1"/>
  <c r="L526" i="48"/>
  <c r="M526" i="48" s="1"/>
  <c r="G526" i="48"/>
  <c r="H526" i="48" s="1"/>
  <c r="V525" i="48"/>
  <c r="W525" i="48" s="1"/>
  <c r="Q525" i="48"/>
  <c r="R525" i="48" s="1"/>
  <c r="L525" i="48"/>
  <c r="M525" i="48" s="1"/>
  <c r="G525" i="48"/>
  <c r="V524" i="48"/>
  <c r="W524" i="48" s="1"/>
  <c r="Q524" i="48"/>
  <c r="L524" i="48"/>
  <c r="M524" i="48" s="1"/>
  <c r="G524" i="48"/>
  <c r="H524" i="48" s="1"/>
  <c r="V523" i="48"/>
  <c r="W523" i="48" s="1"/>
  <c r="Q523" i="48"/>
  <c r="R523" i="48" s="1"/>
  <c r="L523" i="48"/>
  <c r="M523" i="48" s="1"/>
  <c r="G523" i="48"/>
  <c r="H522" i="48"/>
  <c r="V521" i="48"/>
  <c r="W521" i="48" s="1"/>
  <c r="Q521" i="48"/>
  <c r="R521" i="48" s="1"/>
  <c r="L521" i="48"/>
  <c r="M521" i="48" s="1"/>
  <c r="G521" i="48"/>
  <c r="H521" i="48" s="1"/>
  <c r="V520" i="48"/>
  <c r="W520" i="48" s="1"/>
  <c r="Q520" i="48"/>
  <c r="R520" i="48" s="1"/>
  <c r="L520" i="48"/>
  <c r="M520" i="48" s="1"/>
  <c r="G520" i="48"/>
  <c r="V519" i="48"/>
  <c r="W519" i="48" s="1"/>
  <c r="Q519" i="48"/>
  <c r="R519" i="48" s="1"/>
  <c r="L519" i="48"/>
  <c r="M519" i="48" s="1"/>
  <c r="G519" i="48"/>
  <c r="H519" i="48" s="1"/>
  <c r="V518" i="48"/>
  <c r="W518" i="48" s="1"/>
  <c r="Q518" i="48"/>
  <c r="R518" i="48" s="1"/>
  <c r="L518" i="48"/>
  <c r="M518" i="48" s="1"/>
  <c r="G518" i="48"/>
  <c r="V517" i="48"/>
  <c r="W517" i="48" s="1"/>
  <c r="Q517" i="48"/>
  <c r="R517" i="48" s="1"/>
  <c r="L517" i="48"/>
  <c r="M517" i="48" s="1"/>
  <c r="G517" i="48"/>
  <c r="H517" i="48" s="1"/>
  <c r="V516" i="48"/>
  <c r="W516" i="48" s="1"/>
  <c r="Q516" i="48"/>
  <c r="R516" i="48" s="1"/>
  <c r="L516" i="48"/>
  <c r="M516" i="48" s="1"/>
  <c r="G516" i="48"/>
  <c r="V515" i="48"/>
  <c r="W515" i="48" s="1"/>
  <c r="Q515" i="48"/>
  <c r="R515" i="48" s="1"/>
  <c r="L515" i="48"/>
  <c r="M515" i="48" s="1"/>
  <c r="G515" i="48"/>
  <c r="H515" i="48" s="1"/>
  <c r="V514" i="48"/>
  <c r="W514" i="48" s="1"/>
  <c r="Q514" i="48"/>
  <c r="R514" i="48" s="1"/>
  <c r="L514" i="48"/>
  <c r="M514" i="48" s="1"/>
  <c r="G514" i="48"/>
  <c r="V513" i="48"/>
  <c r="W513" i="48" s="1"/>
  <c r="Q513" i="48"/>
  <c r="R513" i="48" s="1"/>
  <c r="L513" i="48"/>
  <c r="M513" i="48" s="1"/>
  <c r="G513" i="48"/>
  <c r="V512" i="48"/>
  <c r="W512" i="48" s="1"/>
  <c r="Q512" i="48"/>
  <c r="R512" i="48" s="1"/>
  <c r="L512" i="48"/>
  <c r="M512" i="48" s="1"/>
  <c r="G512" i="48"/>
  <c r="H511" i="48"/>
  <c r="V510" i="48"/>
  <c r="W510" i="48" s="1"/>
  <c r="Q510" i="48"/>
  <c r="R510" i="48" s="1"/>
  <c r="L510" i="48"/>
  <c r="G510" i="48"/>
  <c r="H510" i="48" s="1"/>
  <c r="V509" i="48"/>
  <c r="W509" i="48" s="1"/>
  <c r="Q509" i="48"/>
  <c r="R509" i="48" s="1"/>
  <c r="L509" i="48"/>
  <c r="M509" i="48" s="1"/>
  <c r="G509" i="48"/>
  <c r="H509" i="48" s="1"/>
  <c r="V508" i="48"/>
  <c r="W508" i="48" s="1"/>
  <c r="Q508" i="48"/>
  <c r="R508" i="48" s="1"/>
  <c r="L508" i="48"/>
  <c r="M508" i="48" s="1"/>
  <c r="G508" i="48"/>
  <c r="V507" i="48"/>
  <c r="W507" i="48" s="1"/>
  <c r="Q507" i="48"/>
  <c r="R507" i="48" s="1"/>
  <c r="L507" i="48"/>
  <c r="M507" i="48" s="1"/>
  <c r="G507" i="48"/>
  <c r="H507" i="48" s="1"/>
  <c r="V506" i="48"/>
  <c r="W506" i="48" s="1"/>
  <c r="Q506" i="48"/>
  <c r="R506" i="48" s="1"/>
  <c r="L506" i="48"/>
  <c r="M506" i="48" s="1"/>
  <c r="G506" i="48"/>
  <c r="H506" i="48" s="1"/>
  <c r="V505" i="48"/>
  <c r="W505" i="48" s="1"/>
  <c r="Q505" i="48"/>
  <c r="R505" i="48" s="1"/>
  <c r="L505" i="48"/>
  <c r="M505" i="48" s="1"/>
  <c r="G505" i="48"/>
  <c r="H505" i="48" s="1"/>
  <c r="V504" i="48"/>
  <c r="W504" i="48" s="1"/>
  <c r="Q504" i="48"/>
  <c r="R504" i="48" s="1"/>
  <c r="L504" i="48"/>
  <c r="M504" i="48" s="1"/>
  <c r="G504" i="48"/>
  <c r="H504" i="48" s="1"/>
  <c r="V503" i="48"/>
  <c r="W503" i="48" s="1"/>
  <c r="Q503" i="48"/>
  <c r="R503" i="48" s="1"/>
  <c r="L503" i="48"/>
  <c r="M503" i="48" s="1"/>
  <c r="G503" i="48"/>
  <c r="H503" i="48" s="1"/>
  <c r="V502" i="48"/>
  <c r="W502" i="48" s="1"/>
  <c r="Q502" i="48"/>
  <c r="R502" i="48" s="1"/>
  <c r="L502" i="48"/>
  <c r="G502" i="48"/>
  <c r="H502" i="48" s="1"/>
  <c r="V501" i="48"/>
  <c r="W501" i="48" s="1"/>
  <c r="Q501" i="48"/>
  <c r="R501" i="48" s="1"/>
  <c r="L501" i="48"/>
  <c r="M501" i="48" s="1"/>
  <c r="G501" i="48"/>
  <c r="H501" i="48" s="1"/>
  <c r="H500" i="48"/>
  <c r="V499" i="48"/>
  <c r="W499" i="48" s="1"/>
  <c r="Q499" i="48"/>
  <c r="R499" i="48" s="1"/>
  <c r="L499" i="48"/>
  <c r="M499" i="48" s="1"/>
  <c r="G499" i="48"/>
  <c r="V498" i="48"/>
  <c r="W498" i="48" s="1"/>
  <c r="Q498" i="48"/>
  <c r="R498" i="48" s="1"/>
  <c r="L498" i="48"/>
  <c r="M498" i="48" s="1"/>
  <c r="G498" i="48"/>
  <c r="H498" i="48" s="1"/>
  <c r="V497" i="48"/>
  <c r="W497" i="48" s="1"/>
  <c r="Q497" i="48"/>
  <c r="R497" i="48" s="1"/>
  <c r="L497" i="48"/>
  <c r="M497" i="48" s="1"/>
  <c r="G497" i="48"/>
  <c r="H497" i="48" s="1"/>
  <c r="V496" i="48"/>
  <c r="W496" i="48" s="1"/>
  <c r="Q496" i="48"/>
  <c r="R496" i="48" s="1"/>
  <c r="L496" i="48"/>
  <c r="M496" i="48" s="1"/>
  <c r="G496" i="48"/>
  <c r="V495" i="48"/>
  <c r="W495" i="48" s="1"/>
  <c r="Q495" i="48"/>
  <c r="R495" i="48" s="1"/>
  <c r="L495" i="48"/>
  <c r="M495" i="48" s="1"/>
  <c r="G495" i="48"/>
  <c r="H495" i="48" s="1"/>
  <c r="V494" i="48"/>
  <c r="W494" i="48" s="1"/>
  <c r="Q494" i="48"/>
  <c r="R494" i="48" s="1"/>
  <c r="L494" i="48"/>
  <c r="M494" i="48" s="1"/>
  <c r="G494" i="48"/>
  <c r="H494" i="48" s="1"/>
  <c r="V493" i="48"/>
  <c r="W493" i="48" s="1"/>
  <c r="Q493" i="48"/>
  <c r="R493" i="48" s="1"/>
  <c r="L493" i="48"/>
  <c r="M493" i="48" s="1"/>
  <c r="G493" i="48"/>
  <c r="H493" i="48" s="1"/>
  <c r="V492" i="48"/>
  <c r="W492" i="48" s="1"/>
  <c r="Q492" i="48"/>
  <c r="R492" i="48" s="1"/>
  <c r="L492" i="48"/>
  <c r="M492" i="48" s="1"/>
  <c r="G492" i="48"/>
  <c r="H492" i="48" s="1"/>
  <c r="V491" i="48"/>
  <c r="W491" i="48" s="1"/>
  <c r="Q491" i="48"/>
  <c r="R491" i="48" s="1"/>
  <c r="L491" i="48"/>
  <c r="M491" i="48" s="1"/>
  <c r="G491" i="48"/>
  <c r="V490" i="48"/>
  <c r="W490" i="48" s="1"/>
  <c r="Q490" i="48"/>
  <c r="R490" i="48" s="1"/>
  <c r="L490" i="48"/>
  <c r="M490" i="48" s="1"/>
  <c r="G490" i="48"/>
  <c r="H490" i="48" s="1"/>
  <c r="H489" i="48"/>
  <c r="V488" i="48"/>
  <c r="W488" i="48" s="1"/>
  <c r="Q488" i="48"/>
  <c r="R488" i="48" s="1"/>
  <c r="L488" i="48"/>
  <c r="M488" i="48" s="1"/>
  <c r="G488" i="48"/>
  <c r="H488" i="48" s="1"/>
  <c r="V487" i="48"/>
  <c r="W487" i="48" s="1"/>
  <c r="Q487" i="48"/>
  <c r="R487" i="48" s="1"/>
  <c r="L487" i="48"/>
  <c r="G487" i="48"/>
  <c r="H487" i="48" s="1"/>
  <c r="V486" i="48"/>
  <c r="W486" i="48" s="1"/>
  <c r="Q486" i="48"/>
  <c r="R486" i="48" s="1"/>
  <c r="L486" i="48"/>
  <c r="M486" i="48" s="1"/>
  <c r="G486" i="48"/>
  <c r="H486" i="48" s="1"/>
  <c r="V485" i="48"/>
  <c r="W485" i="48" s="1"/>
  <c r="Q485" i="48"/>
  <c r="R485" i="48" s="1"/>
  <c r="L485" i="48"/>
  <c r="M485" i="48" s="1"/>
  <c r="G485" i="48"/>
  <c r="H485" i="48" s="1"/>
  <c r="V484" i="48"/>
  <c r="W484" i="48" s="1"/>
  <c r="Q484" i="48"/>
  <c r="R484" i="48" s="1"/>
  <c r="L484" i="48"/>
  <c r="M484" i="48" s="1"/>
  <c r="G484" i="48"/>
  <c r="V483" i="48"/>
  <c r="W483" i="48" s="1"/>
  <c r="Q483" i="48"/>
  <c r="R483" i="48" s="1"/>
  <c r="L483" i="48"/>
  <c r="M483" i="48" s="1"/>
  <c r="G483" i="48"/>
  <c r="H483" i="48" s="1"/>
  <c r="V482" i="48"/>
  <c r="W482" i="48" s="1"/>
  <c r="Q482" i="48"/>
  <c r="R482" i="48" s="1"/>
  <c r="L482" i="48"/>
  <c r="M482" i="48" s="1"/>
  <c r="G482" i="48"/>
  <c r="H482" i="48" s="1"/>
  <c r="V481" i="48"/>
  <c r="W481" i="48" s="1"/>
  <c r="Q481" i="48"/>
  <c r="R481" i="48" s="1"/>
  <c r="L481" i="48"/>
  <c r="M481" i="48" s="1"/>
  <c r="G481" i="48"/>
  <c r="H481" i="48" s="1"/>
  <c r="V480" i="48"/>
  <c r="W480" i="48" s="1"/>
  <c r="Q480" i="48"/>
  <c r="R480" i="48" s="1"/>
  <c r="L480" i="48"/>
  <c r="M480" i="48" s="1"/>
  <c r="G480" i="48"/>
  <c r="H480" i="48" s="1"/>
  <c r="V479" i="48"/>
  <c r="W479" i="48" s="1"/>
  <c r="Q479" i="48"/>
  <c r="R479" i="48" s="1"/>
  <c r="L479" i="48"/>
  <c r="G479" i="48"/>
  <c r="H479" i="48" s="1"/>
  <c r="H478" i="48"/>
  <c r="V477" i="48"/>
  <c r="W477" i="48" s="1"/>
  <c r="Q477" i="48"/>
  <c r="R477" i="48" s="1"/>
  <c r="L477" i="48"/>
  <c r="M477" i="48" s="1"/>
  <c r="G477" i="48"/>
  <c r="V476" i="48"/>
  <c r="W476" i="48" s="1"/>
  <c r="Q476" i="48"/>
  <c r="R476" i="48" s="1"/>
  <c r="L476" i="48"/>
  <c r="M476" i="48" s="1"/>
  <c r="G476" i="48"/>
  <c r="V475" i="48"/>
  <c r="W475" i="48" s="1"/>
  <c r="Q475" i="48"/>
  <c r="R475" i="48" s="1"/>
  <c r="L475" i="48"/>
  <c r="M475" i="48" s="1"/>
  <c r="G475" i="48"/>
  <c r="H475" i="48" s="1"/>
  <c r="V474" i="48"/>
  <c r="W474" i="48" s="1"/>
  <c r="Q474" i="48"/>
  <c r="R474" i="48" s="1"/>
  <c r="L474" i="48"/>
  <c r="M474" i="48" s="1"/>
  <c r="G474" i="48"/>
  <c r="V473" i="48"/>
  <c r="W473" i="48" s="1"/>
  <c r="Q473" i="48"/>
  <c r="R473" i="48" s="1"/>
  <c r="L473" i="48"/>
  <c r="M473" i="48" s="1"/>
  <c r="G473" i="48"/>
  <c r="H473" i="48" s="1"/>
  <c r="V472" i="48"/>
  <c r="W472" i="48" s="1"/>
  <c r="Q472" i="48"/>
  <c r="R472" i="48" s="1"/>
  <c r="L472" i="48"/>
  <c r="M472" i="48" s="1"/>
  <c r="G472" i="48"/>
  <c r="V471" i="48"/>
  <c r="W471" i="48" s="1"/>
  <c r="Q471" i="48"/>
  <c r="R471" i="48" s="1"/>
  <c r="L471" i="48"/>
  <c r="M471" i="48" s="1"/>
  <c r="G471" i="48"/>
  <c r="H471" i="48" s="1"/>
  <c r="V470" i="48"/>
  <c r="W470" i="48" s="1"/>
  <c r="Q470" i="48"/>
  <c r="R470" i="48" s="1"/>
  <c r="L470" i="48"/>
  <c r="M470" i="48" s="1"/>
  <c r="G470" i="48"/>
  <c r="H470" i="48" s="1"/>
  <c r="V469" i="48"/>
  <c r="W469" i="48" s="1"/>
  <c r="Q469" i="48"/>
  <c r="R469" i="48" s="1"/>
  <c r="L469" i="48"/>
  <c r="M469" i="48" s="1"/>
  <c r="G469" i="48"/>
  <c r="V468" i="48"/>
  <c r="W468" i="48" s="1"/>
  <c r="Q468" i="48"/>
  <c r="R468" i="48" s="1"/>
  <c r="L468" i="48"/>
  <c r="M468" i="48" s="1"/>
  <c r="G468" i="48"/>
  <c r="V466" i="48"/>
  <c r="W466" i="48" s="1"/>
  <c r="Q466" i="48"/>
  <c r="R466" i="48" s="1"/>
  <c r="L466" i="48"/>
  <c r="M466" i="48" s="1"/>
  <c r="G466" i="48"/>
  <c r="H466" i="48" s="1"/>
  <c r="V465" i="48"/>
  <c r="W465" i="48" s="1"/>
  <c r="Q465" i="48"/>
  <c r="R465" i="48" s="1"/>
  <c r="L465" i="48"/>
  <c r="M465" i="48" s="1"/>
  <c r="G465" i="48"/>
  <c r="H465" i="48" s="1"/>
  <c r="V464" i="48"/>
  <c r="W464" i="48" s="1"/>
  <c r="Q464" i="48"/>
  <c r="R464" i="48" s="1"/>
  <c r="L464" i="48"/>
  <c r="M464" i="48" s="1"/>
  <c r="G464" i="48"/>
  <c r="V463" i="48"/>
  <c r="W463" i="48" s="1"/>
  <c r="Q463" i="48"/>
  <c r="R463" i="48" s="1"/>
  <c r="L463" i="48"/>
  <c r="M463" i="48" s="1"/>
  <c r="G463" i="48"/>
  <c r="H463" i="48" s="1"/>
  <c r="V462" i="48"/>
  <c r="W462" i="48" s="1"/>
  <c r="Q462" i="48"/>
  <c r="R462" i="48" s="1"/>
  <c r="L462" i="48"/>
  <c r="M462" i="48" s="1"/>
  <c r="G462" i="48"/>
  <c r="H462" i="48" s="1"/>
  <c r="V461" i="48"/>
  <c r="W461" i="48" s="1"/>
  <c r="Q461" i="48"/>
  <c r="R461" i="48" s="1"/>
  <c r="L461" i="48"/>
  <c r="G461" i="48"/>
  <c r="H461" i="48" s="1"/>
  <c r="V460" i="48"/>
  <c r="W460" i="48" s="1"/>
  <c r="Q460" i="48"/>
  <c r="R460" i="48" s="1"/>
  <c r="L460" i="48"/>
  <c r="M460" i="48" s="1"/>
  <c r="G460" i="48"/>
  <c r="H460" i="48" s="1"/>
  <c r="V459" i="48"/>
  <c r="W459" i="48" s="1"/>
  <c r="Q459" i="48"/>
  <c r="R459" i="48" s="1"/>
  <c r="L459" i="48"/>
  <c r="M459" i="48" s="1"/>
  <c r="G459" i="48"/>
  <c r="H459" i="48" s="1"/>
  <c r="V458" i="48"/>
  <c r="W458" i="48" s="1"/>
  <c r="Q458" i="48"/>
  <c r="R458" i="48" s="1"/>
  <c r="L458" i="48"/>
  <c r="M458" i="48" s="1"/>
  <c r="G458" i="48"/>
  <c r="V457" i="48"/>
  <c r="W457" i="48" s="1"/>
  <c r="V584" i="48" s="1"/>
  <c r="Q457" i="48"/>
  <c r="R457" i="48" s="1"/>
  <c r="L457" i="48"/>
  <c r="M457" i="48" s="1"/>
  <c r="G457" i="48"/>
  <c r="H457" i="48" s="1"/>
  <c r="V438" i="48"/>
  <c r="W438" i="48" s="1"/>
  <c r="Q438" i="48"/>
  <c r="R438" i="48" s="1"/>
  <c r="L438" i="48"/>
  <c r="M438" i="48" s="1"/>
  <c r="G438" i="48"/>
  <c r="H438" i="48" s="1"/>
  <c r="V437" i="48"/>
  <c r="W437" i="48" s="1"/>
  <c r="Q437" i="48"/>
  <c r="R437" i="48" s="1"/>
  <c r="L437" i="48"/>
  <c r="M437" i="48" s="1"/>
  <c r="G437" i="48"/>
  <c r="V378" i="48"/>
  <c r="W378" i="48" s="1"/>
  <c r="Q378" i="48"/>
  <c r="R378" i="48" s="1"/>
  <c r="L378" i="48"/>
  <c r="M378" i="48" s="1"/>
  <c r="G378" i="48"/>
  <c r="H378" i="48" s="1"/>
  <c r="V377" i="48"/>
  <c r="W377" i="48" s="1"/>
  <c r="Q377" i="48"/>
  <c r="R377" i="48" s="1"/>
  <c r="L377" i="48"/>
  <c r="G377" i="48"/>
  <c r="H377" i="48" s="1"/>
  <c r="V376" i="48"/>
  <c r="W376" i="48" s="1"/>
  <c r="Q376" i="48"/>
  <c r="R376" i="48" s="1"/>
  <c r="L376" i="48"/>
  <c r="M376" i="48" s="1"/>
  <c r="G376" i="48"/>
  <c r="H376" i="48" s="1"/>
  <c r="V375" i="48"/>
  <c r="W375" i="48" s="1"/>
  <c r="Q375" i="48"/>
  <c r="R375" i="48" s="1"/>
  <c r="L375" i="48"/>
  <c r="M375" i="48" s="1"/>
  <c r="G375" i="48"/>
  <c r="V444" i="48"/>
  <c r="W444" i="48" s="1"/>
  <c r="Q444" i="48"/>
  <c r="R444" i="48" s="1"/>
  <c r="L444" i="48"/>
  <c r="M444" i="48" s="1"/>
  <c r="G444" i="48"/>
  <c r="H444" i="48" s="1"/>
  <c r="V374" i="48"/>
  <c r="W374" i="48" s="1"/>
  <c r="Q374" i="48"/>
  <c r="R374" i="48" s="1"/>
  <c r="L374" i="48"/>
  <c r="M374" i="48" s="1"/>
  <c r="G374" i="48"/>
  <c r="H374" i="48" s="1"/>
  <c r="V373" i="48"/>
  <c r="W373" i="48" s="1"/>
  <c r="Q373" i="48"/>
  <c r="R373" i="48" s="1"/>
  <c r="L373" i="48"/>
  <c r="M373" i="48" s="1"/>
  <c r="G373" i="48"/>
  <c r="V372" i="48"/>
  <c r="W372" i="48" s="1"/>
  <c r="Q372" i="48"/>
  <c r="R372" i="48" s="1"/>
  <c r="L372" i="48"/>
  <c r="M372" i="48" s="1"/>
  <c r="G372" i="48"/>
  <c r="H372" i="48" s="1"/>
  <c r="V371" i="48"/>
  <c r="W371" i="48" s="1"/>
  <c r="Q371" i="48"/>
  <c r="R371" i="48" s="1"/>
  <c r="L371" i="48"/>
  <c r="M371" i="48" s="1"/>
  <c r="G371" i="48"/>
  <c r="H371" i="48" s="1"/>
  <c r="V370" i="48"/>
  <c r="W370" i="48" s="1"/>
  <c r="Q370" i="48"/>
  <c r="R370" i="48" s="1"/>
  <c r="L370" i="48"/>
  <c r="G370" i="48"/>
  <c r="H370" i="48" s="1"/>
  <c r="V369" i="48"/>
  <c r="W369" i="48" s="1"/>
  <c r="Q369" i="48"/>
  <c r="R369" i="48" s="1"/>
  <c r="L369" i="48"/>
  <c r="M369" i="48" s="1"/>
  <c r="G369" i="48"/>
  <c r="H369" i="48" s="1"/>
  <c r="V368" i="48"/>
  <c r="W368" i="48" s="1"/>
  <c r="Q368" i="48"/>
  <c r="R368" i="48" s="1"/>
  <c r="L368" i="48"/>
  <c r="M368" i="48" s="1"/>
  <c r="G368" i="48"/>
  <c r="V367" i="48"/>
  <c r="W367" i="48" s="1"/>
  <c r="Q367" i="48"/>
  <c r="R367" i="48" s="1"/>
  <c r="L367" i="48"/>
  <c r="M367" i="48" s="1"/>
  <c r="G367" i="48"/>
  <c r="V366" i="48"/>
  <c r="W366" i="48" s="1"/>
  <c r="Q366" i="48"/>
  <c r="R366" i="48" s="1"/>
  <c r="L366" i="48"/>
  <c r="M366" i="48" s="1"/>
  <c r="G366" i="48"/>
  <c r="H366" i="48" s="1"/>
  <c r="V365" i="48"/>
  <c r="W365" i="48" s="1"/>
  <c r="Q365" i="48"/>
  <c r="R365" i="48" s="1"/>
  <c r="L365" i="48"/>
  <c r="M365" i="48" s="1"/>
  <c r="G365" i="48"/>
  <c r="H365" i="48" s="1"/>
  <c r="V364" i="48"/>
  <c r="W364" i="48" s="1"/>
  <c r="Q364" i="48"/>
  <c r="R364" i="48" s="1"/>
  <c r="L364" i="48"/>
  <c r="M364" i="48" s="1"/>
  <c r="G364" i="48"/>
  <c r="H364" i="48" s="1"/>
  <c r="V363" i="48"/>
  <c r="W363" i="48" s="1"/>
  <c r="Q363" i="48"/>
  <c r="R363" i="48" s="1"/>
  <c r="L363" i="48"/>
  <c r="M363" i="48" s="1"/>
  <c r="G363" i="48"/>
  <c r="H363" i="48" s="1"/>
  <c r="V362" i="48"/>
  <c r="W362" i="48" s="1"/>
  <c r="Q362" i="48"/>
  <c r="R362" i="48" s="1"/>
  <c r="L362" i="48"/>
  <c r="G362" i="48"/>
  <c r="H362" i="48" s="1"/>
  <c r="V454" i="48"/>
  <c r="W454" i="48" s="1"/>
  <c r="Q454" i="48"/>
  <c r="R454" i="48" s="1"/>
  <c r="L454" i="48"/>
  <c r="M454" i="48" s="1"/>
  <c r="G454" i="48"/>
  <c r="H454" i="48" s="1"/>
  <c r="V361" i="48"/>
  <c r="W361" i="48" s="1"/>
  <c r="Q361" i="48"/>
  <c r="R361" i="48" s="1"/>
  <c r="L361" i="48"/>
  <c r="M361" i="48" s="1"/>
  <c r="G361" i="48"/>
  <c r="V453" i="48"/>
  <c r="W453" i="48" s="1"/>
  <c r="Q453" i="48"/>
  <c r="R453" i="48" s="1"/>
  <c r="L453" i="48"/>
  <c r="M453" i="48" s="1"/>
  <c r="G453" i="48"/>
  <c r="H453" i="48" s="1"/>
  <c r="V360" i="48"/>
  <c r="W360" i="48" s="1"/>
  <c r="Q360" i="48"/>
  <c r="R360" i="48" s="1"/>
  <c r="L360" i="48"/>
  <c r="M360" i="48" s="1"/>
  <c r="G360" i="48"/>
  <c r="V359" i="48"/>
  <c r="W359" i="48" s="1"/>
  <c r="Q359" i="48"/>
  <c r="R359" i="48" s="1"/>
  <c r="L359" i="48"/>
  <c r="M359" i="48" s="1"/>
  <c r="G359" i="48"/>
  <c r="V452" i="48"/>
  <c r="W452" i="48" s="1"/>
  <c r="Q452" i="48"/>
  <c r="R452" i="48" s="1"/>
  <c r="L452" i="48"/>
  <c r="M452" i="48" s="1"/>
  <c r="G452" i="48"/>
  <c r="V358" i="48"/>
  <c r="W358" i="48" s="1"/>
  <c r="Q358" i="48"/>
  <c r="R358" i="48" s="1"/>
  <c r="L358" i="48"/>
  <c r="M358" i="48" s="1"/>
  <c r="G358" i="48"/>
  <c r="V451" i="48"/>
  <c r="W451" i="48" s="1"/>
  <c r="Q451" i="48"/>
  <c r="R451" i="48" s="1"/>
  <c r="L451" i="48"/>
  <c r="M451" i="48" s="1"/>
  <c r="G451" i="48"/>
  <c r="H451" i="48" s="1"/>
  <c r="V450" i="48"/>
  <c r="W450" i="48" s="1"/>
  <c r="Q450" i="48"/>
  <c r="R450" i="48" s="1"/>
  <c r="L450" i="48"/>
  <c r="G450" i="48"/>
  <c r="H450" i="48" s="1"/>
  <c r="V357" i="48"/>
  <c r="W357" i="48" s="1"/>
  <c r="Q357" i="48"/>
  <c r="R357" i="48" s="1"/>
  <c r="L357" i="48"/>
  <c r="M357" i="48" s="1"/>
  <c r="G357" i="48"/>
  <c r="V356" i="48"/>
  <c r="W356" i="48" s="1"/>
  <c r="Q356" i="48"/>
  <c r="R356" i="48" s="1"/>
  <c r="L356" i="48"/>
  <c r="M356" i="48" s="1"/>
  <c r="G356" i="48"/>
  <c r="V355" i="48"/>
  <c r="W355" i="48" s="1"/>
  <c r="Q355" i="48"/>
  <c r="R355" i="48" s="1"/>
  <c r="L355" i="48"/>
  <c r="M355" i="48" s="1"/>
  <c r="G355" i="48"/>
  <c r="V354" i="48"/>
  <c r="W354" i="48" s="1"/>
  <c r="Q354" i="48"/>
  <c r="R354" i="48" s="1"/>
  <c r="L354" i="48"/>
  <c r="M354" i="48" s="1"/>
  <c r="G354" i="48"/>
  <c r="V353" i="48"/>
  <c r="W353" i="48" s="1"/>
  <c r="Q353" i="48"/>
  <c r="R353" i="48" s="1"/>
  <c r="L353" i="48"/>
  <c r="M353" i="48" s="1"/>
  <c r="G353" i="48"/>
  <c r="V352" i="48"/>
  <c r="W352" i="48" s="1"/>
  <c r="Q352" i="48"/>
  <c r="R352" i="48" s="1"/>
  <c r="L352" i="48"/>
  <c r="M352" i="48" s="1"/>
  <c r="G352" i="48"/>
  <c r="V351" i="48"/>
  <c r="W351" i="48" s="1"/>
  <c r="Q351" i="48"/>
  <c r="R351" i="48" s="1"/>
  <c r="L351" i="48"/>
  <c r="M351" i="48" s="1"/>
  <c r="G351" i="48"/>
  <c r="H351" i="48" s="1"/>
  <c r="V350" i="48"/>
  <c r="W350" i="48" s="1"/>
  <c r="Q350" i="48"/>
  <c r="L350" i="48"/>
  <c r="M350" i="48" s="1"/>
  <c r="G350" i="48"/>
  <c r="H350" i="48" s="1"/>
  <c r="V349" i="48"/>
  <c r="W349" i="48" s="1"/>
  <c r="Q349" i="48"/>
  <c r="R349" i="48" s="1"/>
  <c r="L349" i="48"/>
  <c r="M349" i="48" s="1"/>
  <c r="G349" i="48"/>
  <c r="H349" i="48" s="1"/>
  <c r="V348" i="48"/>
  <c r="W348" i="48" s="1"/>
  <c r="Q348" i="48"/>
  <c r="R348" i="48" s="1"/>
  <c r="L348" i="48"/>
  <c r="M348" i="48" s="1"/>
  <c r="G348" i="48"/>
  <c r="V347" i="48"/>
  <c r="W347" i="48" s="1"/>
  <c r="Q347" i="48"/>
  <c r="R347" i="48" s="1"/>
  <c r="L347" i="48"/>
  <c r="M347" i="48" s="1"/>
  <c r="G347" i="48"/>
  <c r="V346" i="48"/>
  <c r="W346" i="48" s="1"/>
  <c r="Q346" i="48"/>
  <c r="R346" i="48" s="1"/>
  <c r="L346" i="48"/>
  <c r="M346" i="48" s="1"/>
  <c r="G346" i="48"/>
  <c r="V345" i="48"/>
  <c r="W345" i="48" s="1"/>
  <c r="Q345" i="48"/>
  <c r="R345" i="48" s="1"/>
  <c r="L345" i="48"/>
  <c r="M345" i="48" s="1"/>
  <c r="G345" i="48"/>
  <c r="V344" i="48"/>
  <c r="W344" i="48" s="1"/>
  <c r="Q344" i="48"/>
  <c r="R344" i="48" s="1"/>
  <c r="L344" i="48"/>
  <c r="M344" i="48" s="1"/>
  <c r="G344" i="48"/>
  <c r="V343" i="48"/>
  <c r="W343" i="48" s="1"/>
  <c r="Q343" i="48"/>
  <c r="L343" i="48"/>
  <c r="M343" i="48" s="1"/>
  <c r="G343" i="48"/>
  <c r="H343" i="48" s="1"/>
  <c r="V342" i="48"/>
  <c r="W342" i="48" s="1"/>
  <c r="Q342" i="48"/>
  <c r="R342" i="48" s="1"/>
  <c r="L342" i="48"/>
  <c r="M342" i="48" s="1"/>
  <c r="G342" i="48"/>
  <c r="H342" i="48" s="1"/>
  <c r="V449" i="48"/>
  <c r="W449" i="48" s="1"/>
  <c r="Q449" i="48"/>
  <c r="R449" i="48" s="1"/>
  <c r="L449" i="48"/>
  <c r="M449" i="48" s="1"/>
  <c r="G449" i="48"/>
  <c r="H449" i="48" s="1"/>
  <c r="V341" i="48"/>
  <c r="W341" i="48" s="1"/>
  <c r="Q341" i="48"/>
  <c r="R341" i="48" s="1"/>
  <c r="L341" i="48"/>
  <c r="M341" i="48" s="1"/>
  <c r="G341" i="48"/>
  <c r="V340" i="48"/>
  <c r="W340" i="48" s="1"/>
  <c r="Q340" i="48"/>
  <c r="R340" i="48" s="1"/>
  <c r="L340" i="48"/>
  <c r="M340" i="48" s="1"/>
  <c r="G340" i="48"/>
  <c r="V339" i="48"/>
  <c r="W339" i="48" s="1"/>
  <c r="Q339" i="48"/>
  <c r="R339" i="48" s="1"/>
  <c r="L339" i="48"/>
  <c r="M339" i="48" s="1"/>
  <c r="G339" i="48"/>
  <c r="V338" i="48"/>
  <c r="W338" i="48" s="1"/>
  <c r="Q338" i="48"/>
  <c r="R338" i="48" s="1"/>
  <c r="L338" i="48"/>
  <c r="M338" i="48" s="1"/>
  <c r="G338" i="48"/>
  <c r="V337" i="48"/>
  <c r="W337" i="48" s="1"/>
  <c r="Q337" i="48"/>
  <c r="R337" i="48" s="1"/>
  <c r="L337" i="48"/>
  <c r="G337" i="48"/>
  <c r="H337" i="48" s="1"/>
  <c r="V336" i="48"/>
  <c r="W336" i="48" s="1"/>
  <c r="Q336" i="48"/>
  <c r="R336" i="48" s="1"/>
  <c r="L336" i="48"/>
  <c r="M336" i="48" s="1"/>
  <c r="G336" i="48"/>
  <c r="H336" i="48" s="1"/>
  <c r="V335" i="48"/>
  <c r="W335" i="48" s="1"/>
  <c r="Q335" i="48"/>
  <c r="R335" i="48" s="1"/>
  <c r="L335" i="48"/>
  <c r="M335" i="48" s="1"/>
  <c r="G335" i="48"/>
  <c r="V334" i="48"/>
  <c r="W334" i="48" s="1"/>
  <c r="Q334" i="48"/>
  <c r="R334" i="48" s="1"/>
  <c r="L334" i="48"/>
  <c r="M334" i="48" s="1"/>
  <c r="G334" i="48"/>
  <c r="H334" i="48" s="1"/>
  <c r="V333" i="48"/>
  <c r="W333" i="48" s="1"/>
  <c r="Q333" i="48"/>
  <c r="R333" i="48" s="1"/>
  <c r="L333" i="48"/>
  <c r="M333" i="48" s="1"/>
  <c r="G333" i="48"/>
  <c r="V332" i="48"/>
  <c r="W332" i="48" s="1"/>
  <c r="Q332" i="48"/>
  <c r="R332" i="48" s="1"/>
  <c r="L332" i="48"/>
  <c r="M332" i="48" s="1"/>
  <c r="G332" i="48"/>
  <c r="V331" i="48"/>
  <c r="W331" i="48" s="1"/>
  <c r="Q331" i="48"/>
  <c r="R331" i="48" s="1"/>
  <c r="L331" i="48"/>
  <c r="M331" i="48" s="1"/>
  <c r="G331" i="48"/>
  <c r="V330" i="48"/>
  <c r="W330" i="48" s="1"/>
  <c r="Q330" i="48"/>
  <c r="R330" i="48" s="1"/>
  <c r="L330" i="48"/>
  <c r="M330" i="48" s="1"/>
  <c r="G330" i="48"/>
  <c r="V329" i="48"/>
  <c r="W329" i="48" s="1"/>
  <c r="Q329" i="48"/>
  <c r="R329" i="48" s="1"/>
  <c r="L329" i="48"/>
  <c r="M329" i="48" s="1"/>
  <c r="G329" i="48"/>
  <c r="V328" i="48"/>
  <c r="W328" i="48" s="1"/>
  <c r="Q328" i="48"/>
  <c r="R328" i="48" s="1"/>
  <c r="L328" i="48"/>
  <c r="M328" i="48" s="1"/>
  <c r="G328" i="48"/>
  <c r="V327" i="48"/>
  <c r="W327" i="48" s="1"/>
  <c r="Q327" i="48"/>
  <c r="R327" i="48" s="1"/>
  <c r="L327" i="48"/>
  <c r="M327" i="48" s="1"/>
  <c r="G327" i="48"/>
  <c r="V326" i="48"/>
  <c r="W326" i="48" s="1"/>
  <c r="Q326" i="48"/>
  <c r="R326" i="48" s="1"/>
  <c r="L326" i="48"/>
  <c r="M326" i="48" s="1"/>
  <c r="G326" i="48"/>
  <c r="H326" i="48" s="1"/>
  <c r="V325" i="48"/>
  <c r="W325" i="48" s="1"/>
  <c r="Q325" i="48"/>
  <c r="R325" i="48" s="1"/>
  <c r="L325" i="48"/>
  <c r="M325" i="48" s="1"/>
  <c r="G325" i="48"/>
  <c r="V324" i="48"/>
  <c r="W324" i="48" s="1"/>
  <c r="Q324" i="48"/>
  <c r="R324" i="48" s="1"/>
  <c r="L324" i="48"/>
  <c r="M324" i="48" s="1"/>
  <c r="G324" i="48"/>
  <c r="V323" i="48"/>
  <c r="W323" i="48" s="1"/>
  <c r="Q323" i="48"/>
  <c r="R323" i="48" s="1"/>
  <c r="L323" i="48"/>
  <c r="M323" i="48" s="1"/>
  <c r="G323" i="48"/>
  <c r="V322" i="48"/>
  <c r="W322" i="48" s="1"/>
  <c r="Q322" i="48"/>
  <c r="R322" i="48" s="1"/>
  <c r="L322" i="48"/>
  <c r="M322" i="48" s="1"/>
  <c r="G322" i="48"/>
  <c r="V321" i="48"/>
  <c r="W321" i="48" s="1"/>
  <c r="Q321" i="48"/>
  <c r="R321" i="48" s="1"/>
  <c r="L321" i="48"/>
  <c r="G321" i="48"/>
  <c r="H321" i="48" s="1"/>
  <c r="V320" i="48"/>
  <c r="W320" i="48" s="1"/>
  <c r="Q320" i="48"/>
  <c r="R320" i="48" s="1"/>
  <c r="L320" i="48"/>
  <c r="M320" i="48" s="1"/>
  <c r="G320" i="48"/>
  <c r="H320" i="48" s="1"/>
  <c r="V448" i="48"/>
  <c r="W448" i="48" s="1"/>
  <c r="Q448" i="48"/>
  <c r="R448" i="48" s="1"/>
  <c r="L448" i="48"/>
  <c r="M448" i="48" s="1"/>
  <c r="G448" i="48"/>
  <c r="H448" i="48" s="1"/>
  <c r="V447" i="48"/>
  <c r="W447" i="48" s="1"/>
  <c r="Q447" i="48"/>
  <c r="R447" i="48" s="1"/>
  <c r="L447" i="48"/>
  <c r="M447" i="48" s="1"/>
  <c r="G447" i="48"/>
  <c r="H447" i="48" s="1"/>
  <c r="V446" i="48"/>
  <c r="W446" i="48" s="1"/>
  <c r="Q446" i="48"/>
  <c r="R446" i="48" s="1"/>
  <c r="L446" i="48"/>
  <c r="M446" i="48" s="1"/>
  <c r="G446" i="48"/>
  <c r="V445" i="48"/>
  <c r="W445" i="48" s="1"/>
  <c r="Q445" i="48"/>
  <c r="R445" i="48" s="1"/>
  <c r="L445" i="48"/>
  <c r="M445" i="48" s="1"/>
  <c r="G445" i="48"/>
  <c r="V319" i="48"/>
  <c r="W319" i="48" s="1"/>
  <c r="Q319" i="48"/>
  <c r="R319" i="48" s="1"/>
  <c r="L319" i="48"/>
  <c r="M319" i="48" s="1"/>
  <c r="G319" i="48"/>
  <c r="V318" i="48"/>
  <c r="W318" i="48" s="1"/>
  <c r="Q318" i="48"/>
  <c r="R318" i="48" s="1"/>
  <c r="L318" i="48"/>
  <c r="M318" i="48" s="1"/>
  <c r="G318" i="48"/>
  <c r="V317" i="48"/>
  <c r="W317" i="48" s="1"/>
  <c r="Q317" i="48"/>
  <c r="R317" i="48" s="1"/>
  <c r="L317" i="48"/>
  <c r="M317" i="48" s="1"/>
  <c r="G317" i="48"/>
  <c r="H317" i="48" s="1"/>
  <c r="V316" i="48"/>
  <c r="W316" i="48" s="1"/>
  <c r="Q316" i="48"/>
  <c r="R316" i="48" s="1"/>
  <c r="L316" i="48"/>
  <c r="M316" i="48" s="1"/>
  <c r="G316" i="48"/>
  <c r="V315" i="48"/>
  <c r="W315" i="48" s="1"/>
  <c r="Q315" i="48"/>
  <c r="R315" i="48" s="1"/>
  <c r="L315" i="48"/>
  <c r="M315" i="48" s="1"/>
  <c r="G315" i="48"/>
  <c r="V314" i="48"/>
  <c r="W314" i="48" s="1"/>
  <c r="Q314" i="48"/>
  <c r="R314" i="48" s="1"/>
  <c r="L314" i="48"/>
  <c r="M314" i="48" s="1"/>
  <c r="G314" i="48"/>
  <c r="H314" i="48" s="1"/>
  <c r="V313" i="48"/>
  <c r="W313" i="48" s="1"/>
  <c r="Q313" i="48"/>
  <c r="R313" i="48" s="1"/>
  <c r="L313" i="48"/>
  <c r="M313" i="48" s="1"/>
  <c r="G313" i="48"/>
  <c r="V312" i="48"/>
  <c r="W312" i="48" s="1"/>
  <c r="Q312" i="48"/>
  <c r="R312" i="48" s="1"/>
  <c r="L312" i="48"/>
  <c r="M312" i="48" s="1"/>
  <c r="G312" i="48"/>
  <c r="V311" i="48"/>
  <c r="W311" i="48" s="1"/>
  <c r="Q311" i="48"/>
  <c r="R311" i="48" s="1"/>
  <c r="L311" i="48"/>
  <c r="M311" i="48" s="1"/>
  <c r="G311" i="48"/>
  <c r="H311" i="48" s="1"/>
  <c r="V310" i="48"/>
  <c r="W310" i="48" s="1"/>
  <c r="Q310" i="48"/>
  <c r="R310" i="48" s="1"/>
  <c r="L310" i="48"/>
  <c r="M310" i="48" s="1"/>
  <c r="G310" i="48"/>
  <c r="H310" i="48" s="1"/>
  <c r="V309" i="48"/>
  <c r="W309" i="48" s="1"/>
  <c r="Q309" i="48"/>
  <c r="R309" i="48" s="1"/>
  <c r="L309" i="48"/>
  <c r="M309" i="48" s="1"/>
  <c r="G309" i="48"/>
  <c r="H309" i="48" s="1"/>
  <c r="V308" i="48"/>
  <c r="W308" i="48" s="1"/>
  <c r="Q308" i="48"/>
  <c r="R308" i="48" s="1"/>
  <c r="L308" i="48"/>
  <c r="M308" i="48" s="1"/>
  <c r="G308" i="48"/>
  <c r="V307" i="48"/>
  <c r="W307" i="48" s="1"/>
  <c r="Q307" i="48"/>
  <c r="R307" i="48" s="1"/>
  <c r="L307" i="48"/>
  <c r="M307" i="48" s="1"/>
  <c r="G307" i="48"/>
  <c r="H307" i="48" s="1"/>
  <c r="V306" i="48"/>
  <c r="W306" i="48" s="1"/>
  <c r="Q306" i="48"/>
  <c r="R306" i="48" s="1"/>
  <c r="L306" i="48"/>
  <c r="M306" i="48" s="1"/>
  <c r="G306" i="48"/>
  <c r="H306" i="48" s="1"/>
  <c r="V305" i="48"/>
  <c r="W305" i="48" s="1"/>
  <c r="Q305" i="48"/>
  <c r="R305" i="48" s="1"/>
  <c r="L305" i="48"/>
  <c r="M305" i="48" s="1"/>
  <c r="G305" i="48"/>
  <c r="H305" i="48" s="1"/>
  <c r="V304" i="48"/>
  <c r="W304" i="48" s="1"/>
  <c r="Q304" i="48"/>
  <c r="R304" i="48" s="1"/>
  <c r="L304" i="48"/>
  <c r="M304" i="48" s="1"/>
  <c r="G304" i="48"/>
  <c r="V303" i="48"/>
  <c r="W303" i="48" s="1"/>
  <c r="Q303" i="48"/>
  <c r="R303" i="48" s="1"/>
  <c r="L303" i="48"/>
  <c r="M303" i="48" s="1"/>
  <c r="G303" i="48"/>
  <c r="H303" i="48" s="1"/>
  <c r="V302" i="48"/>
  <c r="W302" i="48" s="1"/>
  <c r="Q302" i="48"/>
  <c r="R302" i="48" s="1"/>
  <c r="L302" i="48"/>
  <c r="M302" i="48" s="1"/>
  <c r="G302" i="48"/>
  <c r="H302" i="48" s="1"/>
  <c r="V301" i="48"/>
  <c r="W301" i="48" s="1"/>
  <c r="Q301" i="48"/>
  <c r="R301" i="48" s="1"/>
  <c r="L301" i="48"/>
  <c r="M301" i="48" s="1"/>
  <c r="G301" i="48"/>
  <c r="H301" i="48" s="1"/>
  <c r="V443" i="48"/>
  <c r="W443" i="48" s="1"/>
  <c r="Q443" i="48"/>
  <c r="R443" i="48" s="1"/>
  <c r="L443" i="48"/>
  <c r="M443" i="48" s="1"/>
  <c r="G443" i="48"/>
  <c r="V442" i="48"/>
  <c r="W442" i="48" s="1"/>
  <c r="Q442" i="48"/>
  <c r="R442" i="48" s="1"/>
  <c r="L442" i="48"/>
  <c r="M442" i="48" s="1"/>
  <c r="G442" i="48"/>
  <c r="H442" i="48" s="1"/>
  <c r="V441" i="48"/>
  <c r="W441" i="48" s="1"/>
  <c r="Q441" i="48"/>
  <c r="R441" i="48" s="1"/>
  <c r="L441" i="48"/>
  <c r="M441" i="48" s="1"/>
  <c r="G441" i="48"/>
  <c r="H441" i="48" s="1"/>
  <c r="V440" i="48"/>
  <c r="W440" i="48" s="1"/>
  <c r="Q440" i="48"/>
  <c r="R440" i="48" s="1"/>
  <c r="L440" i="48"/>
  <c r="M440" i="48" s="1"/>
  <c r="G440" i="48"/>
  <c r="H440" i="48" s="1"/>
  <c r="V439" i="48"/>
  <c r="W439" i="48" s="1"/>
  <c r="Q439" i="48"/>
  <c r="R439" i="48" s="1"/>
  <c r="L439" i="48"/>
  <c r="M439" i="48" s="1"/>
  <c r="G439" i="48"/>
  <c r="V300" i="48"/>
  <c r="W300" i="48" s="1"/>
  <c r="Q300" i="48"/>
  <c r="R300" i="48" s="1"/>
  <c r="L300" i="48"/>
  <c r="M300" i="48" s="1"/>
  <c r="G300" i="48"/>
  <c r="H300" i="48" s="1"/>
  <c r="V299" i="48"/>
  <c r="W299" i="48" s="1"/>
  <c r="Q299" i="48"/>
  <c r="R299" i="48" s="1"/>
  <c r="L299" i="48"/>
  <c r="M299" i="48" s="1"/>
  <c r="G299" i="48"/>
  <c r="H299" i="48" s="1"/>
  <c r="V298" i="48"/>
  <c r="W298" i="48" s="1"/>
  <c r="Q298" i="48"/>
  <c r="R298" i="48" s="1"/>
  <c r="L298" i="48"/>
  <c r="M298" i="48" s="1"/>
  <c r="G298" i="48"/>
  <c r="H298" i="48" s="1"/>
  <c r="V297" i="48"/>
  <c r="W297" i="48" s="1"/>
  <c r="Q297" i="48"/>
  <c r="R297" i="48" s="1"/>
  <c r="L297" i="48"/>
  <c r="M297" i="48" s="1"/>
  <c r="G297" i="48"/>
  <c r="V296" i="48"/>
  <c r="W296" i="48" s="1"/>
  <c r="Q296" i="48"/>
  <c r="R296" i="48" s="1"/>
  <c r="L296" i="48"/>
  <c r="M296" i="48" s="1"/>
  <c r="G296" i="48"/>
  <c r="H296" i="48" s="1"/>
  <c r="V295" i="48"/>
  <c r="W295" i="48" s="1"/>
  <c r="Q295" i="48"/>
  <c r="R295" i="48" s="1"/>
  <c r="L295" i="48"/>
  <c r="M295" i="48" s="1"/>
  <c r="G295" i="48"/>
  <c r="H295" i="48" s="1"/>
  <c r="V294" i="48"/>
  <c r="W294" i="48" s="1"/>
  <c r="Q294" i="48"/>
  <c r="R294" i="48" s="1"/>
  <c r="L294" i="48"/>
  <c r="M294" i="48" s="1"/>
  <c r="G294" i="48"/>
  <c r="H294" i="48" s="1"/>
  <c r="V293" i="48"/>
  <c r="W293" i="48" s="1"/>
  <c r="Q293" i="48"/>
  <c r="R293" i="48" s="1"/>
  <c r="L293" i="48"/>
  <c r="M293" i="48" s="1"/>
  <c r="G293" i="48"/>
  <c r="V292" i="48"/>
  <c r="W292" i="48" s="1"/>
  <c r="Q292" i="48"/>
  <c r="R292" i="48" s="1"/>
  <c r="L292" i="48"/>
  <c r="M292" i="48" s="1"/>
  <c r="G292" i="48"/>
  <c r="H292" i="48" s="1"/>
  <c r="V291" i="48"/>
  <c r="W291" i="48" s="1"/>
  <c r="Q291" i="48"/>
  <c r="R291" i="48" s="1"/>
  <c r="L291" i="48"/>
  <c r="M291" i="48" s="1"/>
  <c r="G291" i="48"/>
  <c r="H291" i="48" s="1"/>
  <c r="V290" i="48"/>
  <c r="W290" i="48" s="1"/>
  <c r="Q290" i="48"/>
  <c r="R290" i="48" s="1"/>
  <c r="L290" i="48"/>
  <c r="M290" i="48" s="1"/>
  <c r="G290" i="48"/>
  <c r="H290" i="48" s="1"/>
  <c r="V289" i="48"/>
  <c r="W289" i="48" s="1"/>
  <c r="Q289" i="48"/>
  <c r="R289" i="48" s="1"/>
  <c r="L289" i="48"/>
  <c r="M289" i="48" s="1"/>
  <c r="G289" i="48"/>
  <c r="V288" i="48"/>
  <c r="W288" i="48" s="1"/>
  <c r="Q288" i="48"/>
  <c r="R288" i="48" s="1"/>
  <c r="L288" i="48"/>
  <c r="M288" i="48" s="1"/>
  <c r="G288" i="48"/>
  <c r="H288" i="48" s="1"/>
  <c r="V287" i="48"/>
  <c r="W287" i="48" s="1"/>
  <c r="Q287" i="48"/>
  <c r="R287" i="48" s="1"/>
  <c r="L287" i="48"/>
  <c r="M287" i="48" s="1"/>
  <c r="G287" i="48"/>
  <c r="H287" i="48" s="1"/>
  <c r="V286" i="48"/>
  <c r="W286" i="48" s="1"/>
  <c r="Q286" i="48"/>
  <c r="R286" i="48" s="1"/>
  <c r="L286" i="48"/>
  <c r="M286" i="48" s="1"/>
  <c r="G286" i="48"/>
  <c r="H286" i="48" s="1"/>
  <c r="V285" i="48"/>
  <c r="W285" i="48" s="1"/>
  <c r="Q285" i="48"/>
  <c r="R285" i="48" s="1"/>
  <c r="L285" i="48"/>
  <c r="M285" i="48" s="1"/>
  <c r="G285" i="48"/>
  <c r="V284" i="48"/>
  <c r="W284" i="48" s="1"/>
  <c r="Q284" i="48"/>
  <c r="R284" i="48" s="1"/>
  <c r="L284" i="48"/>
  <c r="M284" i="48" s="1"/>
  <c r="G284" i="48"/>
  <c r="H284" i="48" s="1"/>
  <c r="V283" i="48"/>
  <c r="W283" i="48" s="1"/>
  <c r="Q283" i="48"/>
  <c r="R283" i="48" s="1"/>
  <c r="L283" i="48"/>
  <c r="M283" i="48" s="1"/>
  <c r="G283" i="48"/>
  <c r="H283" i="48" s="1"/>
  <c r="V282" i="48"/>
  <c r="W282" i="48" s="1"/>
  <c r="Q282" i="48"/>
  <c r="R282" i="48" s="1"/>
  <c r="L282" i="48"/>
  <c r="M282" i="48" s="1"/>
  <c r="G282" i="48"/>
  <c r="H282" i="48" s="1"/>
  <c r="V281" i="48"/>
  <c r="W281" i="48" s="1"/>
  <c r="Q281" i="48"/>
  <c r="R281" i="48" s="1"/>
  <c r="L281" i="48"/>
  <c r="M281" i="48" s="1"/>
  <c r="G281" i="48"/>
  <c r="V280" i="48"/>
  <c r="W280" i="48" s="1"/>
  <c r="Q280" i="48"/>
  <c r="R280" i="48" s="1"/>
  <c r="L280" i="48"/>
  <c r="M280" i="48" s="1"/>
  <c r="G280" i="48"/>
  <c r="H280" i="48" s="1"/>
  <c r="V279" i="48"/>
  <c r="W279" i="48" s="1"/>
  <c r="Q279" i="48"/>
  <c r="R279" i="48" s="1"/>
  <c r="L279" i="48"/>
  <c r="M279" i="48" s="1"/>
  <c r="G279" i="48"/>
  <c r="H279" i="48" s="1"/>
  <c r="V278" i="48"/>
  <c r="W278" i="48" s="1"/>
  <c r="Q278" i="48"/>
  <c r="R278" i="48" s="1"/>
  <c r="L278" i="48"/>
  <c r="M278" i="48" s="1"/>
  <c r="G278" i="48"/>
  <c r="H278" i="48" s="1"/>
  <c r="V277" i="48"/>
  <c r="W277" i="48" s="1"/>
  <c r="Q277" i="48"/>
  <c r="R277" i="48" s="1"/>
  <c r="L277" i="48"/>
  <c r="M277" i="48" s="1"/>
  <c r="G277" i="48"/>
  <c r="V276" i="48"/>
  <c r="W276" i="48" s="1"/>
  <c r="Q276" i="48"/>
  <c r="R276" i="48" s="1"/>
  <c r="L276" i="48"/>
  <c r="M276" i="48" s="1"/>
  <c r="G276" i="48"/>
  <c r="H276" i="48" s="1"/>
  <c r="V275" i="48"/>
  <c r="W275" i="48" s="1"/>
  <c r="Q275" i="48"/>
  <c r="R275" i="48" s="1"/>
  <c r="L275" i="48"/>
  <c r="M275" i="48" s="1"/>
  <c r="G275" i="48"/>
  <c r="H275" i="48" s="1"/>
  <c r="V274" i="48"/>
  <c r="W274" i="48" s="1"/>
  <c r="Q274" i="48"/>
  <c r="R274" i="48" s="1"/>
  <c r="L274" i="48"/>
  <c r="M274" i="48" s="1"/>
  <c r="G274" i="48"/>
  <c r="H274" i="48" s="1"/>
  <c r="V273" i="48"/>
  <c r="W273" i="48" s="1"/>
  <c r="Q273" i="48"/>
  <c r="R273" i="48" s="1"/>
  <c r="L273" i="48"/>
  <c r="M273" i="48" s="1"/>
  <c r="G273" i="48"/>
  <c r="V272" i="48"/>
  <c r="W272" i="48" s="1"/>
  <c r="Q272" i="48"/>
  <c r="R272" i="48" s="1"/>
  <c r="L272" i="48"/>
  <c r="M272" i="48" s="1"/>
  <c r="G272" i="48"/>
  <c r="H272" i="48" s="1"/>
  <c r="V271" i="48"/>
  <c r="W271" i="48" s="1"/>
  <c r="Q271" i="48"/>
  <c r="R271" i="48" s="1"/>
  <c r="L271" i="48"/>
  <c r="M271" i="48" s="1"/>
  <c r="G271" i="48"/>
  <c r="H271" i="48" s="1"/>
  <c r="V270" i="48"/>
  <c r="W270" i="48" s="1"/>
  <c r="Q270" i="48"/>
  <c r="R270" i="48" s="1"/>
  <c r="L270" i="48"/>
  <c r="M270" i="48" s="1"/>
  <c r="G270" i="48"/>
  <c r="H270" i="48" s="1"/>
  <c r="V269" i="48"/>
  <c r="W269" i="48" s="1"/>
  <c r="Q269" i="48"/>
  <c r="R269" i="48" s="1"/>
  <c r="L269" i="48"/>
  <c r="M269" i="48" s="1"/>
  <c r="G269" i="48"/>
  <c r="V268" i="48"/>
  <c r="W268" i="48" s="1"/>
  <c r="Q268" i="48"/>
  <c r="R268" i="48" s="1"/>
  <c r="L268" i="48"/>
  <c r="M268" i="48" s="1"/>
  <c r="G268" i="48"/>
  <c r="H268" i="48" s="1"/>
  <c r="V267" i="48"/>
  <c r="W267" i="48" s="1"/>
  <c r="Q267" i="48"/>
  <c r="R267" i="48" s="1"/>
  <c r="L267" i="48"/>
  <c r="M267" i="48" s="1"/>
  <c r="G267" i="48"/>
  <c r="V266" i="48"/>
  <c r="W266" i="48" s="1"/>
  <c r="Q266" i="48"/>
  <c r="R266" i="48" s="1"/>
  <c r="L266" i="48"/>
  <c r="M266" i="48" s="1"/>
  <c r="G266" i="48"/>
  <c r="H266" i="48" s="1"/>
  <c r="V265" i="48"/>
  <c r="W265" i="48" s="1"/>
  <c r="Q265" i="48"/>
  <c r="R265" i="48" s="1"/>
  <c r="L265" i="48"/>
  <c r="M265" i="48" s="1"/>
  <c r="G265" i="48"/>
  <c r="V264" i="48"/>
  <c r="W264" i="48" s="1"/>
  <c r="Q264" i="48"/>
  <c r="R264" i="48" s="1"/>
  <c r="L264" i="48"/>
  <c r="M264" i="48" s="1"/>
  <c r="G264" i="48"/>
  <c r="H264" i="48" s="1"/>
  <c r="V263" i="48"/>
  <c r="W263" i="48" s="1"/>
  <c r="Q263" i="48"/>
  <c r="R263" i="48" s="1"/>
  <c r="L263" i="48"/>
  <c r="M263" i="48" s="1"/>
  <c r="G263" i="48"/>
  <c r="H263" i="48" s="1"/>
  <c r="V262" i="48"/>
  <c r="W262" i="48" s="1"/>
  <c r="Q262" i="48"/>
  <c r="R262" i="48" s="1"/>
  <c r="L262" i="48"/>
  <c r="M262" i="48" s="1"/>
  <c r="G262" i="48"/>
  <c r="H262" i="48" s="1"/>
  <c r="V261" i="48"/>
  <c r="W261" i="48" s="1"/>
  <c r="Q261" i="48"/>
  <c r="R261" i="48" s="1"/>
  <c r="L261" i="48"/>
  <c r="M261" i="48" s="1"/>
  <c r="G261" i="48"/>
  <c r="V260" i="48"/>
  <c r="W260" i="48" s="1"/>
  <c r="Q260" i="48"/>
  <c r="R260" i="48" s="1"/>
  <c r="L260" i="48"/>
  <c r="M260" i="48" s="1"/>
  <c r="G260" i="48"/>
  <c r="H260" i="48" s="1"/>
  <c r="V259" i="48"/>
  <c r="W259" i="48" s="1"/>
  <c r="Q259" i="48"/>
  <c r="R259" i="48" s="1"/>
  <c r="L259" i="48"/>
  <c r="M259" i="48" s="1"/>
  <c r="G259" i="48"/>
  <c r="H259" i="48" s="1"/>
  <c r="V258" i="48"/>
  <c r="W258" i="48" s="1"/>
  <c r="Q258" i="48"/>
  <c r="R258" i="48" s="1"/>
  <c r="L258" i="48"/>
  <c r="M258" i="48" s="1"/>
  <c r="G258" i="48"/>
  <c r="H258" i="48" s="1"/>
  <c r="V257" i="48"/>
  <c r="W257" i="48" s="1"/>
  <c r="Q257" i="48"/>
  <c r="R257" i="48" s="1"/>
  <c r="L257" i="48"/>
  <c r="M257" i="48" s="1"/>
  <c r="G257" i="48"/>
  <c r="V256" i="48"/>
  <c r="W256" i="48" s="1"/>
  <c r="Q256" i="48"/>
  <c r="R256" i="48" s="1"/>
  <c r="L256" i="48"/>
  <c r="M256" i="48" s="1"/>
  <c r="G256" i="48"/>
  <c r="H256" i="48" s="1"/>
  <c r="V255" i="48"/>
  <c r="W255" i="48" s="1"/>
  <c r="Q255" i="48"/>
  <c r="R255" i="48" s="1"/>
  <c r="L255" i="48"/>
  <c r="M255" i="48" s="1"/>
  <c r="G255" i="48"/>
  <c r="H255" i="48" s="1"/>
  <c r="V254" i="48"/>
  <c r="W254" i="48" s="1"/>
  <c r="Q254" i="48"/>
  <c r="R254" i="48" s="1"/>
  <c r="L254" i="48"/>
  <c r="M254" i="48" s="1"/>
  <c r="G254" i="48"/>
  <c r="H254" i="48" s="1"/>
  <c r="V253" i="48"/>
  <c r="W253" i="48" s="1"/>
  <c r="Q253" i="48"/>
  <c r="R253" i="48" s="1"/>
  <c r="L253" i="48"/>
  <c r="M253" i="48" s="1"/>
  <c r="G253" i="48"/>
  <c r="V252" i="48"/>
  <c r="W252" i="48" s="1"/>
  <c r="Q252" i="48"/>
  <c r="R252" i="48" s="1"/>
  <c r="L252" i="48"/>
  <c r="M252" i="48" s="1"/>
  <c r="G252" i="48"/>
  <c r="H252" i="48" s="1"/>
  <c r="V251" i="48"/>
  <c r="W251" i="48" s="1"/>
  <c r="Q251" i="48"/>
  <c r="R251" i="48" s="1"/>
  <c r="L251" i="48"/>
  <c r="M251" i="48" s="1"/>
  <c r="G251" i="48"/>
  <c r="H251" i="48" s="1"/>
  <c r="V250" i="48"/>
  <c r="W250" i="48" s="1"/>
  <c r="Q250" i="48"/>
  <c r="R250" i="48" s="1"/>
  <c r="L250" i="48"/>
  <c r="M250" i="48" s="1"/>
  <c r="G250" i="48"/>
  <c r="H250" i="48" s="1"/>
  <c r="V249" i="48"/>
  <c r="W249" i="48" s="1"/>
  <c r="Q249" i="48"/>
  <c r="R249" i="48" s="1"/>
  <c r="L249" i="48"/>
  <c r="M249" i="48" s="1"/>
  <c r="G249" i="48"/>
  <c r="V248" i="48"/>
  <c r="W248" i="48" s="1"/>
  <c r="Q248" i="48"/>
  <c r="R248" i="48" s="1"/>
  <c r="L248" i="48"/>
  <c r="M248" i="48" s="1"/>
  <c r="G248" i="48"/>
  <c r="H248" i="48" s="1"/>
  <c r="V247" i="48"/>
  <c r="W247" i="48" s="1"/>
  <c r="Q247" i="48"/>
  <c r="R247" i="48" s="1"/>
  <c r="L247" i="48"/>
  <c r="M247" i="48" s="1"/>
  <c r="G247" i="48"/>
  <c r="H247" i="48" s="1"/>
  <c r="V246" i="48"/>
  <c r="W246" i="48" s="1"/>
  <c r="Q246" i="48"/>
  <c r="R246" i="48" s="1"/>
  <c r="L246" i="48"/>
  <c r="M246" i="48" s="1"/>
  <c r="G246" i="48"/>
  <c r="V245" i="48"/>
  <c r="W245" i="48" s="1"/>
  <c r="Q245" i="48"/>
  <c r="R245" i="48" s="1"/>
  <c r="L245" i="48"/>
  <c r="M245" i="48" s="1"/>
  <c r="G245" i="48"/>
  <c r="V244" i="48"/>
  <c r="W244" i="48" s="1"/>
  <c r="Q244" i="48"/>
  <c r="R244" i="48" s="1"/>
  <c r="L244" i="48"/>
  <c r="M244" i="48" s="1"/>
  <c r="G244" i="48"/>
  <c r="V243" i="48"/>
  <c r="W243" i="48" s="1"/>
  <c r="Q243" i="48"/>
  <c r="R243" i="48" s="1"/>
  <c r="L243" i="48"/>
  <c r="M243" i="48" s="1"/>
  <c r="G243" i="48"/>
  <c r="V242" i="48"/>
  <c r="W242" i="48" s="1"/>
  <c r="Q242" i="48"/>
  <c r="R242" i="48" s="1"/>
  <c r="L242" i="48"/>
  <c r="M242" i="48" s="1"/>
  <c r="G242" i="48"/>
  <c r="V241" i="48"/>
  <c r="W241" i="48" s="1"/>
  <c r="Q241" i="48"/>
  <c r="R241" i="48" s="1"/>
  <c r="L241" i="48"/>
  <c r="M241" i="48" s="1"/>
  <c r="G241" i="48"/>
  <c r="V240" i="48"/>
  <c r="W240" i="48" s="1"/>
  <c r="Q240" i="48"/>
  <c r="R240" i="48" s="1"/>
  <c r="L240" i="48"/>
  <c r="M240" i="48" s="1"/>
  <c r="G240" i="48"/>
  <c r="V436" i="48"/>
  <c r="W436" i="48" s="1"/>
  <c r="Q436" i="48"/>
  <c r="R436" i="48" s="1"/>
  <c r="L436" i="48"/>
  <c r="M436" i="48" s="1"/>
  <c r="G436" i="48"/>
  <c r="V435" i="48"/>
  <c r="W435" i="48" s="1"/>
  <c r="Q435" i="48"/>
  <c r="R435" i="48" s="1"/>
  <c r="L435" i="48"/>
  <c r="M435" i="48" s="1"/>
  <c r="G435" i="48"/>
  <c r="V434" i="48"/>
  <c r="W434" i="48" s="1"/>
  <c r="Q434" i="48"/>
  <c r="R434" i="48" s="1"/>
  <c r="L434" i="48"/>
  <c r="M434" i="48" s="1"/>
  <c r="G434" i="48"/>
  <c r="V239" i="48"/>
  <c r="W239" i="48" s="1"/>
  <c r="Q239" i="48"/>
  <c r="R239" i="48" s="1"/>
  <c r="L239" i="48"/>
  <c r="M239" i="48" s="1"/>
  <c r="G239" i="48"/>
  <c r="V238" i="48"/>
  <c r="W238" i="48" s="1"/>
  <c r="Q238" i="48"/>
  <c r="R238" i="48" s="1"/>
  <c r="L238" i="48"/>
  <c r="M238" i="48" s="1"/>
  <c r="G238" i="48"/>
  <c r="V237" i="48"/>
  <c r="W237" i="48" s="1"/>
  <c r="Q237" i="48"/>
  <c r="R237" i="48" s="1"/>
  <c r="L237" i="48"/>
  <c r="M237" i="48" s="1"/>
  <c r="G237" i="48"/>
  <c r="H237" i="48" s="1"/>
  <c r="V236" i="48"/>
  <c r="W236" i="48" s="1"/>
  <c r="Q236" i="48"/>
  <c r="R236" i="48" s="1"/>
  <c r="L236" i="48"/>
  <c r="M236" i="48" s="1"/>
  <c r="G236" i="48"/>
  <c r="H236" i="48" s="1"/>
  <c r="V235" i="48"/>
  <c r="W235" i="48" s="1"/>
  <c r="Q235" i="48"/>
  <c r="R235" i="48" s="1"/>
  <c r="L235" i="48"/>
  <c r="M235" i="48" s="1"/>
  <c r="G235" i="48"/>
  <c r="H235" i="48" s="1"/>
  <c r="V234" i="48"/>
  <c r="W234" i="48" s="1"/>
  <c r="Q234" i="48"/>
  <c r="R234" i="48" s="1"/>
  <c r="L234" i="48"/>
  <c r="M234" i="48" s="1"/>
  <c r="G234" i="48"/>
  <c r="H234" i="48" s="1"/>
  <c r="V433" i="48"/>
  <c r="W433" i="48" s="1"/>
  <c r="Q433" i="48"/>
  <c r="R433" i="48" s="1"/>
  <c r="L433" i="48"/>
  <c r="M433" i="48" s="1"/>
  <c r="G433" i="48"/>
  <c r="H433" i="48" s="1"/>
  <c r="V432" i="48"/>
  <c r="W432" i="48" s="1"/>
  <c r="Q432" i="48"/>
  <c r="R432" i="48" s="1"/>
  <c r="L432" i="48"/>
  <c r="M432" i="48" s="1"/>
  <c r="G432" i="48"/>
  <c r="H432" i="48" s="1"/>
  <c r="V431" i="48"/>
  <c r="W431" i="48" s="1"/>
  <c r="Q431" i="48"/>
  <c r="R431" i="48" s="1"/>
  <c r="L431" i="48"/>
  <c r="M431" i="48" s="1"/>
  <c r="G431" i="48"/>
  <c r="V430" i="48"/>
  <c r="W430" i="48" s="1"/>
  <c r="Q430" i="48"/>
  <c r="R430" i="48" s="1"/>
  <c r="L430" i="48"/>
  <c r="M430" i="48" s="1"/>
  <c r="G430" i="48"/>
  <c r="H430" i="48" s="1"/>
  <c r="V429" i="48"/>
  <c r="W429" i="48" s="1"/>
  <c r="Q429" i="48"/>
  <c r="R429" i="48" s="1"/>
  <c r="L429" i="48"/>
  <c r="M429" i="48" s="1"/>
  <c r="G429" i="48"/>
  <c r="H429" i="48" s="1"/>
  <c r="V428" i="48"/>
  <c r="W428" i="48" s="1"/>
  <c r="Q428" i="48"/>
  <c r="R428" i="48" s="1"/>
  <c r="L428" i="48"/>
  <c r="M428" i="48" s="1"/>
  <c r="G428" i="48"/>
  <c r="H428" i="48" s="1"/>
  <c r="V427" i="48"/>
  <c r="W427" i="48" s="1"/>
  <c r="Q427" i="48"/>
  <c r="R427" i="48" s="1"/>
  <c r="L427" i="48"/>
  <c r="M427" i="48" s="1"/>
  <c r="G427" i="48"/>
  <c r="H427" i="48" s="1"/>
  <c r="V426" i="48"/>
  <c r="W426" i="48" s="1"/>
  <c r="Q426" i="48"/>
  <c r="R426" i="48" s="1"/>
  <c r="L426" i="48"/>
  <c r="M426" i="48" s="1"/>
  <c r="G426" i="48"/>
  <c r="H426" i="48" s="1"/>
  <c r="V233" i="48"/>
  <c r="W233" i="48" s="1"/>
  <c r="Q233" i="48"/>
  <c r="R233" i="48" s="1"/>
  <c r="L233" i="48"/>
  <c r="M233" i="48" s="1"/>
  <c r="G233" i="48"/>
  <c r="V232" i="48"/>
  <c r="W232" i="48" s="1"/>
  <c r="Q232" i="48"/>
  <c r="R232" i="48" s="1"/>
  <c r="L232" i="48"/>
  <c r="M232" i="48" s="1"/>
  <c r="G232" i="48"/>
  <c r="H232" i="48" s="1"/>
  <c r="V231" i="48"/>
  <c r="W231" i="48" s="1"/>
  <c r="Q231" i="48"/>
  <c r="R231" i="48" s="1"/>
  <c r="L231" i="48"/>
  <c r="M231" i="48" s="1"/>
  <c r="G231" i="48"/>
  <c r="V230" i="48"/>
  <c r="W230" i="48" s="1"/>
  <c r="Q230" i="48"/>
  <c r="R230" i="48" s="1"/>
  <c r="L230" i="48"/>
  <c r="M230" i="48" s="1"/>
  <c r="G230" i="48"/>
  <c r="H230" i="48" s="1"/>
  <c r="V425" i="48"/>
  <c r="W425" i="48" s="1"/>
  <c r="Q425" i="48"/>
  <c r="R425" i="48" s="1"/>
  <c r="L425" i="48"/>
  <c r="M425" i="48" s="1"/>
  <c r="G425" i="48"/>
  <c r="H425" i="48" s="1"/>
  <c r="V424" i="48"/>
  <c r="W424" i="48" s="1"/>
  <c r="Q424" i="48"/>
  <c r="R424" i="48" s="1"/>
  <c r="L424" i="48"/>
  <c r="M424" i="48" s="1"/>
  <c r="G424" i="48"/>
  <c r="H424" i="48" s="1"/>
  <c r="V423" i="48"/>
  <c r="W423" i="48" s="1"/>
  <c r="Q423" i="48"/>
  <c r="R423" i="48" s="1"/>
  <c r="L423" i="48"/>
  <c r="M423" i="48" s="1"/>
  <c r="G423" i="48"/>
  <c r="H423" i="48" s="1"/>
  <c r="V422" i="48"/>
  <c r="W422" i="48" s="1"/>
  <c r="Q422" i="48"/>
  <c r="R422" i="48" s="1"/>
  <c r="L422" i="48"/>
  <c r="M422" i="48" s="1"/>
  <c r="G422" i="48"/>
  <c r="H422" i="48" s="1"/>
  <c r="V229" i="48"/>
  <c r="W229" i="48" s="1"/>
  <c r="Q229" i="48"/>
  <c r="R229" i="48" s="1"/>
  <c r="L229" i="48"/>
  <c r="M229" i="48" s="1"/>
  <c r="G229" i="48"/>
  <c r="V228" i="48"/>
  <c r="W228" i="48" s="1"/>
  <c r="Q228" i="48"/>
  <c r="R228" i="48" s="1"/>
  <c r="L228" i="48"/>
  <c r="M228" i="48" s="1"/>
  <c r="G228" i="48"/>
  <c r="H228" i="48" s="1"/>
  <c r="V227" i="48"/>
  <c r="W227" i="48" s="1"/>
  <c r="Q227" i="48"/>
  <c r="R227" i="48" s="1"/>
  <c r="L227" i="48"/>
  <c r="M227" i="48" s="1"/>
  <c r="G227" i="48"/>
  <c r="V226" i="48"/>
  <c r="W226" i="48" s="1"/>
  <c r="Q226" i="48"/>
  <c r="R226" i="48" s="1"/>
  <c r="L226" i="48"/>
  <c r="M226" i="48" s="1"/>
  <c r="G226" i="48"/>
  <c r="H226" i="48" s="1"/>
  <c r="V225" i="48"/>
  <c r="W225" i="48" s="1"/>
  <c r="Q225" i="48"/>
  <c r="R225" i="48" s="1"/>
  <c r="L225" i="48"/>
  <c r="M225" i="48" s="1"/>
  <c r="G225" i="48"/>
  <c r="H225" i="48" s="1"/>
  <c r="V224" i="48"/>
  <c r="W224" i="48" s="1"/>
  <c r="Q224" i="48"/>
  <c r="R224" i="48" s="1"/>
  <c r="L224" i="48"/>
  <c r="M224" i="48" s="1"/>
  <c r="G224" i="48"/>
  <c r="H224" i="48" s="1"/>
  <c r="V223" i="48"/>
  <c r="W223" i="48" s="1"/>
  <c r="Q223" i="48"/>
  <c r="R223" i="48" s="1"/>
  <c r="L223" i="48"/>
  <c r="M223" i="48" s="1"/>
  <c r="G223" i="48"/>
  <c r="H223" i="48" s="1"/>
  <c r="V222" i="48"/>
  <c r="W222" i="48" s="1"/>
  <c r="Q222" i="48"/>
  <c r="R222" i="48" s="1"/>
  <c r="L222" i="48"/>
  <c r="M222" i="48" s="1"/>
  <c r="G222" i="48"/>
  <c r="H222" i="48" s="1"/>
  <c r="V221" i="48"/>
  <c r="W221" i="48" s="1"/>
  <c r="Q221" i="48"/>
  <c r="R221" i="48" s="1"/>
  <c r="L221" i="48"/>
  <c r="M221" i="48" s="1"/>
  <c r="G221" i="48"/>
  <c r="V220" i="48"/>
  <c r="W220" i="48" s="1"/>
  <c r="Q220" i="48"/>
  <c r="R220" i="48" s="1"/>
  <c r="L220" i="48"/>
  <c r="M220" i="48" s="1"/>
  <c r="G220" i="48"/>
  <c r="H220" i="48" s="1"/>
  <c r="V219" i="48"/>
  <c r="W219" i="48" s="1"/>
  <c r="Q219" i="48"/>
  <c r="R219" i="48" s="1"/>
  <c r="L219" i="48"/>
  <c r="M219" i="48" s="1"/>
  <c r="G219" i="48"/>
  <c r="V218" i="48"/>
  <c r="W218" i="48" s="1"/>
  <c r="Q218" i="48"/>
  <c r="R218" i="48" s="1"/>
  <c r="L218" i="48"/>
  <c r="M218" i="48" s="1"/>
  <c r="G218" i="48"/>
  <c r="H218" i="48" s="1"/>
  <c r="V217" i="48"/>
  <c r="W217" i="48" s="1"/>
  <c r="Q217" i="48"/>
  <c r="R217" i="48" s="1"/>
  <c r="L217" i="48"/>
  <c r="M217" i="48" s="1"/>
  <c r="G217" i="48"/>
  <c r="H217" i="48" s="1"/>
  <c r="V216" i="48"/>
  <c r="W216" i="48" s="1"/>
  <c r="Q216" i="48"/>
  <c r="R216" i="48" s="1"/>
  <c r="L216" i="48"/>
  <c r="M216" i="48" s="1"/>
  <c r="G216" i="48"/>
  <c r="H216" i="48" s="1"/>
  <c r="V215" i="48"/>
  <c r="W215" i="48" s="1"/>
  <c r="Q215" i="48"/>
  <c r="R215" i="48" s="1"/>
  <c r="L215" i="48"/>
  <c r="M215" i="48" s="1"/>
  <c r="G215" i="48"/>
  <c r="H215" i="48" s="1"/>
  <c r="V214" i="48"/>
  <c r="W214" i="48" s="1"/>
  <c r="Q214" i="48"/>
  <c r="R214" i="48" s="1"/>
  <c r="L214" i="48"/>
  <c r="M214" i="48" s="1"/>
  <c r="G214" i="48"/>
  <c r="H214" i="48" s="1"/>
  <c r="V213" i="48"/>
  <c r="W213" i="48" s="1"/>
  <c r="Q213" i="48"/>
  <c r="R213" i="48" s="1"/>
  <c r="L213" i="48"/>
  <c r="M213" i="48" s="1"/>
  <c r="G213" i="48"/>
  <c r="V212" i="48"/>
  <c r="W212" i="48" s="1"/>
  <c r="Q212" i="48"/>
  <c r="R212" i="48" s="1"/>
  <c r="L212" i="48"/>
  <c r="M212" i="48" s="1"/>
  <c r="G212" i="48"/>
  <c r="H212" i="48" s="1"/>
  <c r="V211" i="48"/>
  <c r="W211" i="48" s="1"/>
  <c r="Q211" i="48"/>
  <c r="R211" i="48" s="1"/>
  <c r="L211" i="48"/>
  <c r="M211" i="48" s="1"/>
  <c r="G211" i="48"/>
  <c r="V210" i="48"/>
  <c r="W210" i="48" s="1"/>
  <c r="Q210" i="48"/>
  <c r="R210" i="48" s="1"/>
  <c r="L210" i="48"/>
  <c r="M210" i="48" s="1"/>
  <c r="G210" i="48"/>
  <c r="H210" i="48" s="1"/>
  <c r="V209" i="48"/>
  <c r="W209" i="48" s="1"/>
  <c r="Q209" i="48"/>
  <c r="R209" i="48" s="1"/>
  <c r="L209" i="48"/>
  <c r="M209" i="48" s="1"/>
  <c r="G209" i="48"/>
  <c r="H209" i="48" s="1"/>
  <c r="V208" i="48"/>
  <c r="W208" i="48" s="1"/>
  <c r="Q208" i="48"/>
  <c r="R208" i="48" s="1"/>
  <c r="L208" i="48"/>
  <c r="M208" i="48" s="1"/>
  <c r="G208" i="48"/>
  <c r="H208" i="48" s="1"/>
  <c r="V207" i="48"/>
  <c r="W207" i="48" s="1"/>
  <c r="Q207" i="48"/>
  <c r="R207" i="48" s="1"/>
  <c r="L207" i="48"/>
  <c r="M207" i="48" s="1"/>
  <c r="G207" i="48"/>
  <c r="V204" i="48"/>
  <c r="Q204" i="48"/>
  <c r="L204" i="48"/>
  <c r="M204" i="48" s="1"/>
  <c r="G204" i="48"/>
  <c r="AA201" i="48"/>
  <c r="V201" i="48"/>
  <c r="Q201" i="48"/>
  <c r="L201" i="48"/>
  <c r="G201" i="48"/>
  <c r="AA200" i="48"/>
  <c r="V200" i="48"/>
  <c r="Q200" i="48"/>
  <c r="L200" i="48"/>
  <c r="G200" i="48"/>
  <c r="AA199" i="48"/>
  <c r="V199" i="48"/>
  <c r="Q199" i="48"/>
  <c r="L199" i="48"/>
  <c r="G199" i="48"/>
  <c r="AA198" i="48"/>
  <c r="V198" i="48"/>
  <c r="Q198" i="48"/>
  <c r="L198" i="48"/>
  <c r="G198" i="48"/>
  <c r="AA197" i="48"/>
  <c r="V197" i="48"/>
  <c r="Q197" i="48"/>
  <c r="L197" i="48"/>
  <c r="G197" i="48"/>
  <c r="AA196" i="48"/>
  <c r="V196" i="48"/>
  <c r="Q196" i="48"/>
  <c r="L196" i="48"/>
  <c r="G196" i="48"/>
  <c r="H196" i="48" s="1"/>
  <c r="AA195" i="48"/>
  <c r="V195" i="48"/>
  <c r="Q195" i="48"/>
  <c r="L195" i="48"/>
  <c r="G195" i="48"/>
  <c r="AA194" i="48"/>
  <c r="V194" i="48"/>
  <c r="Q194" i="48"/>
  <c r="L194" i="48"/>
  <c r="G194" i="48"/>
  <c r="AA193" i="48"/>
  <c r="V193" i="48"/>
  <c r="Q193" i="48"/>
  <c r="L193" i="48"/>
  <c r="G193" i="48"/>
  <c r="AA192" i="48"/>
  <c r="V192" i="48"/>
  <c r="Q192" i="48"/>
  <c r="L192" i="48"/>
  <c r="G192" i="48"/>
  <c r="AA391" i="48"/>
  <c r="V391" i="48"/>
  <c r="Q391" i="48"/>
  <c r="L391" i="48"/>
  <c r="G391" i="48"/>
  <c r="AA189" i="48"/>
  <c r="V189" i="48"/>
  <c r="Q189" i="48"/>
  <c r="L189" i="48"/>
  <c r="G189" i="48"/>
  <c r="AA188" i="48"/>
  <c r="V188" i="48"/>
  <c r="Q188" i="48"/>
  <c r="L188" i="48"/>
  <c r="G188" i="48"/>
  <c r="AA187" i="48"/>
  <c r="V187" i="48"/>
  <c r="Q187" i="48"/>
  <c r="L187" i="48"/>
  <c r="G187" i="48"/>
  <c r="AA186" i="48"/>
  <c r="V186" i="48"/>
  <c r="Q186" i="48"/>
  <c r="L186" i="48"/>
  <c r="G186" i="48"/>
  <c r="AA185" i="48"/>
  <c r="V185" i="48"/>
  <c r="Q185" i="48"/>
  <c r="L185" i="48"/>
  <c r="G185" i="48"/>
  <c r="AA184" i="48"/>
  <c r="V184" i="48"/>
  <c r="Q184" i="48"/>
  <c r="L184" i="48"/>
  <c r="G184" i="48"/>
  <c r="AA183" i="48"/>
  <c r="V183" i="48"/>
  <c r="Q183" i="48"/>
  <c r="L183" i="48"/>
  <c r="G183" i="48"/>
  <c r="AA182" i="48"/>
  <c r="V182" i="48"/>
  <c r="Q182" i="48"/>
  <c r="L182" i="48"/>
  <c r="G182" i="48"/>
  <c r="AA181" i="48"/>
  <c r="V181" i="48"/>
  <c r="Q181" i="48"/>
  <c r="L181" i="48"/>
  <c r="G181" i="48"/>
  <c r="AA390" i="48"/>
  <c r="V390" i="48"/>
  <c r="Q390" i="48"/>
  <c r="L390" i="48"/>
  <c r="G390" i="48"/>
  <c r="AA180" i="48"/>
  <c r="V180" i="48"/>
  <c r="Q180" i="48"/>
  <c r="L180" i="48"/>
  <c r="G180" i="48"/>
  <c r="AA179" i="48"/>
  <c r="V179" i="48"/>
  <c r="Q179" i="48"/>
  <c r="L179" i="48"/>
  <c r="G179" i="48"/>
  <c r="AA178" i="48"/>
  <c r="V178" i="48"/>
  <c r="Q178" i="48"/>
  <c r="L178" i="48"/>
  <c r="G178" i="48"/>
  <c r="AA389" i="48"/>
  <c r="V389" i="48"/>
  <c r="Q389" i="48"/>
  <c r="L389" i="48"/>
  <c r="G389" i="48"/>
  <c r="AA177" i="48"/>
  <c r="V177" i="48"/>
  <c r="Q177" i="48"/>
  <c r="L177" i="48"/>
  <c r="G177" i="48"/>
  <c r="AA176" i="48"/>
  <c r="V176" i="48"/>
  <c r="Q176" i="48"/>
  <c r="L176" i="48"/>
  <c r="G176" i="48"/>
  <c r="AA175" i="48"/>
  <c r="V175" i="48"/>
  <c r="Q175" i="48"/>
  <c r="L175" i="48"/>
  <c r="G175" i="48"/>
  <c r="AA174" i="48"/>
  <c r="V174" i="48"/>
  <c r="Q174" i="48"/>
  <c r="L174" i="48"/>
  <c r="G174" i="48"/>
  <c r="AA173" i="48"/>
  <c r="V173" i="48"/>
  <c r="Q173" i="48"/>
  <c r="L173" i="48"/>
  <c r="G173" i="48"/>
  <c r="AA172" i="48"/>
  <c r="V172" i="48"/>
  <c r="Q172" i="48"/>
  <c r="L172" i="48"/>
  <c r="G172" i="48"/>
  <c r="AA171" i="48"/>
  <c r="V171" i="48"/>
  <c r="Q171" i="48"/>
  <c r="L171" i="48"/>
  <c r="G171" i="48"/>
  <c r="AA170" i="48"/>
  <c r="V170" i="48"/>
  <c r="Q170" i="48"/>
  <c r="L170" i="48"/>
  <c r="G170" i="48"/>
  <c r="AA169" i="48"/>
  <c r="V169" i="48"/>
  <c r="Q169" i="48"/>
  <c r="L169" i="48"/>
  <c r="G169" i="48"/>
  <c r="AA388" i="48"/>
  <c r="V388" i="48"/>
  <c r="Q388" i="48"/>
  <c r="L388" i="48"/>
  <c r="G388" i="48"/>
  <c r="H388" i="48" s="1"/>
  <c r="AA387" i="48"/>
  <c r="V387" i="48"/>
  <c r="Q387" i="48"/>
  <c r="L387" i="48"/>
  <c r="G387" i="48"/>
  <c r="AA168" i="48"/>
  <c r="V168" i="48"/>
  <c r="Q168" i="48"/>
  <c r="L168" i="48"/>
  <c r="G168" i="48"/>
  <c r="AA167" i="48"/>
  <c r="V167" i="48"/>
  <c r="Q167" i="48"/>
  <c r="L167" i="48"/>
  <c r="G167" i="48"/>
  <c r="AA163" i="48"/>
  <c r="V163" i="48"/>
  <c r="Q163" i="48"/>
  <c r="L163" i="48"/>
  <c r="G163" i="48"/>
  <c r="AA162" i="48"/>
  <c r="V162" i="48"/>
  <c r="Q162" i="48"/>
  <c r="L162" i="48"/>
  <c r="G162" i="48"/>
  <c r="AA419" i="48"/>
  <c r="V419" i="48"/>
  <c r="Q419" i="48"/>
  <c r="L419" i="48"/>
  <c r="G419" i="48"/>
  <c r="AA161" i="48"/>
  <c r="V161" i="48"/>
  <c r="Q161" i="48"/>
  <c r="L161" i="48"/>
  <c r="G161" i="48"/>
  <c r="H161" i="48" s="1"/>
  <c r="AA160" i="48"/>
  <c r="V160" i="48"/>
  <c r="Q160" i="48"/>
  <c r="L160" i="48"/>
  <c r="G160" i="48"/>
  <c r="AA159" i="48"/>
  <c r="V159" i="48"/>
  <c r="Q159" i="48"/>
  <c r="L159" i="48"/>
  <c r="G159" i="48"/>
  <c r="AA158" i="48"/>
  <c r="V158" i="48"/>
  <c r="Q158" i="48"/>
  <c r="L158" i="48"/>
  <c r="G158" i="48"/>
  <c r="AA157" i="48"/>
  <c r="V157" i="48"/>
  <c r="Q157" i="48"/>
  <c r="L157" i="48"/>
  <c r="G157" i="48"/>
  <c r="AA156" i="48"/>
  <c r="V156" i="48"/>
  <c r="Q156" i="48"/>
  <c r="L156" i="48"/>
  <c r="G156" i="48"/>
  <c r="AA155" i="48"/>
  <c r="V155" i="48"/>
  <c r="Q155" i="48"/>
  <c r="L155" i="48"/>
  <c r="G155" i="48"/>
  <c r="AA418" i="48"/>
  <c r="V418" i="48"/>
  <c r="Q418" i="48"/>
  <c r="L418" i="48"/>
  <c r="G418" i="48"/>
  <c r="AA417" i="48"/>
  <c r="V417" i="48"/>
  <c r="Q417" i="48"/>
  <c r="L417" i="48"/>
  <c r="G417" i="48"/>
  <c r="AA154" i="48"/>
  <c r="V154" i="48"/>
  <c r="Q154" i="48"/>
  <c r="L154" i="48"/>
  <c r="G154" i="48"/>
  <c r="AA153" i="48"/>
  <c r="V153" i="48"/>
  <c r="Q153" i="48"/>
  <c r="L153" i="48"/>
  <c r="G153" i="48"/>
  <c r="AA152" i="48"/>
  <c r="V152" i="48"/>
  <c r="Q152" i="48"/>
  <c r="L152" i="48"/>
  <c r="G152" i="48"/>
  <c r="AA151" i="48"/>
  <c r="V151" i="48"/>
  <c r="Q151" i="48"/>
  <c r="L151" i="48"/>
  <c r="G151" i="48"/>
  <c r="H151" i="48" s="1"/>
  <c r="AA150" i="48"/>
  <c r="V150" i="48"/>
  <c r="Q150" i="48"/>
  <c r="L150" i="48"/>
  <c r="G150" i="48"/>
  <c r="H150" i="48" s="1"/>
  <c r="AA149" i="48"/>
  <c r="V149" i="48"/>
  <c r="Q149" i="48"/>
  <c r="L149" i="48"/>
  <c r="G149" i="48"/>
  <c r="AA148" i="48"/>
  <c r="V148" i="48"/>
  <c r="Q148" i="48"/>
  <c r="L148" i="48"/>
  <c r="G148" i="48"/>
  <c r="AA144" i="48"/>
  <c r="V144" i="48"/>
  <c r="Q144" i="48"/>
  <c r="L144" i="48"/>
  <c r="G144" i="48"/>
  <c r="H144" i="48" s="1"/>
  <c r="AA143" i="48"/>
  <c r="V143" i="48"/>
  <c r="Q143" i="48"/>
  <c r="L143" i="48"/>
  <c r="G143" i="48"/>
  <c r="AA412" i="48"/>
  <c r="V412" i="48"/>
  <c r="Q412" i="48"/>
  <c r="L412" i="48"/>
  <c r="G412" i="48"/>
  <c r="AA142" i="48"/>
  <c r="V142" i="48"/>
  <c r="Q142" i="48"/>
  <c r="L142" i="48"/>
  <c r="G142" i="48"/>
  <c r="AA141" i="48"/>
  <c r="V141" i="48"/>
  <c r="Q141" i="48"/>
  <c r="L141" i="48"/>
  <c r="G141" i="48"/>
  <c r="AA140" i="48"/>
  <c r="V140" i="48"/>
  <c r="Q140" i="48"/>
  <c r="L140" i="48"/>
  <c r="G140" i="48"/>
  <c r="AA139" i="48"/>
  <c r="V139" i="48"/>
  <c r="Q139" i="48"/>
  <c r="L139" i="48"/>
  <c r="G139" i="48"/>
  <c r="AA138" i="48"/>
  <c r="V138" i="48"/>
  <c r="Q138" i="48"/>
  <c r="L138" i="48"/>
  <c r="G138" i="48"/>
  <c r="AA137" i="48"/>
  <c r="V137" i="48"/>
  <c r="Q137" i="48"/>
  <c r="L137" i="48"/>
  <c r="G137" i="48"/>
  <c r="H137" i="48" s="1"/>
  <c r="AA136" i="48"/>
  <c r="V136" i="48"/>
  <c r="Q136" i="48"/>
  <c r="L136" i="48"/>
  <c r="G136" i="48"/>
  <c r="AA135" i="48"/>
  <c r="V135" i="48"/>
  <c r="Q135" i="48"/>
  <c r="L135" i="48"/>
  <c r="G135" i="48"/>
  <c r="AA134" i="48"/>
  <c r="V134" i="48"/>
  <c r="Q134" i="48"/>
  <c r="L134" i="48"/>
  <c r="G134" i="48"/>
  <c r="AA130" i="48"/>
  <c r="V130" i="48"/>
  <c r="Q130" i="48"/>
  <c r="L130" i="48"/>
  <c r="G130" i="48"/>
  <c r="AA129" i="48"/>
  <c r="V129" i="48"/>
  <c r="Q129" i="48"/>
  <c r="L129" i="48"/>
  <c r="G129" i="48"/>
  <c r="AA128" i="48"/>
  <c r="V128" i="48"/>
  <c r="Q128" i="48"/>
  <c r="L128" i="48"/>
  <c r="G128" i="48"/>
  <c r="AA414" i="48"/>
  <c r="V414" i="48"/>
  <c r="Q414" i="48"/>
  <c r="L414" i="48"/>
  <c r="G414" i="48"/>
  <c r="AA127" i="48"/>
  <c r="V127" i="48"/>
  <c r="Q127" i="48"/>
  <c r="L127" i="48"/>
  <c r="G127" i="48"/>
  <c r="AA126" i="48"/>
  <c r="V126" i="48"/>
  <c r="Q126" i="48"/>
  <c r="L126" i="48"/>
  <c r="G126" i="48"/>
  <c r="AA125" i="48"/>
  <c r="V125" i="48"/>
  <c r="Q125" i="48"/>
  <c r="L125" i="48"/>
  <c r="G125" i="48"/>
  <c r="AA124" i="48"/>
  <c r="V124" i="48"/>
  <c r="Q124" i="48"/>
  <c r="L124" i="48"/>
  <c r="G124" i="48"/>
  <c r="AA123" i="48"/>
  <c r="V123" i="48"/>
  <c r="Q123" i="48"/>
  <c r="L123" i="48"/>
  <c r="G123" i="48"/>
  <c r="AA413" i="48"/>
  <c r="V413" i="48"/>
  <c r="Q413" i="48"/>
  <c r="L413" i="48"/>
  <c r="G413" i="48"/>
  <c r="AA122" i="48"/>
  <c r="V122" i="48"/>
  <c r="Q122" i="48"/>
  <c r="L122" i="48"/>
  <c r="G122" i="48"/>
  <c r="AA411" i="48"/>
  <c r="V411" i="48"/>
  <c r="Q411" i="48"/>
  <c r="L411" i="48"/>
  <c r="G411" i="48"/>
  <c r="AA121" i="48"/>
  <c r="V121" i="48"/>
  <c r="Q121" i="48"/>
  <c r="L121" i="48"/>
  <c r="G121" i="48"/>
  <c r="AA120" i="48"/>
  <c r="V120" i="48"/>
  <c r="Q120" i="48"/>
  <c r="L120" i="48"/>
  <c r="G120" i="48"/>
  <c r="AA119" i="48"/>
  <c r="V119" i="48"/>
  <c r="Q119" i="48"/>
  <c r="L119" i="48"/>
  <c r="G119" i="48"/>
  <c r="AA118" i="48"/>
  <c r="V118" i="48"/>
  <c r="Q118" i="48"/>
  <c r="L118" i="48"/>
  <c r="G118" i="48"/>
  <c r="AA117" i="48"/>
  <c r="V117" i="48"/>
  <c r="Q117" i="48"/>
  <c r="L117" i="48"/>
  <c r="G117" i="48"/>
  <c r="H117" i="48" s="1"/>
  <c r="AA116" i="48"/>
  <c r="V116" i="48"/>
  <c r="Q116" i="48"/>
  <c r="L116" i="48"/>
  <c r="G116" i="48"/>
  <c r="AA115" i="48"/>
  <c r="V115" i="48"/>
  <c r="Q115" i="48"/>
  <c r="L115" i="48"/>
  <c r="G115" i="48"/>
  <c r="AA114" i="48"/>
  <c r="V114" i="48"/>
  <c r="Q114" i="48"/>
  <c r="L114" i="48"/>
  <c r="G114" i="48"/>
  <c r="AA410" i="48"/>
  <c r="V410" i="48"/>
  <c r="Q410" i="48"/>
  <c r="L410" i="48"/>
  <c r="G410" i="48"/>
  <c r="AA113" i="48"/>
  <c r="V113" i="48"/>
  <c r="Q113" i="48"/>
  <c r="L113" i="48"/>
  <c r="G113" i="48"/>
  <c r="AA409" i="48"/>
  <c r="V409" i="48"/>
  <c r="Q409" i="48"/>
  <c r="L409" i="48"/>
  <c r="G409" i="48"/>
  <c r="AA408" i="48"/>
  <c r="V408" i="48"/>
  <c r="Q408" i="48"/>
  <c r="L408" i="48"/>
  <c r="G408" i="48"/>
  <c r="AA112" i="48"/>
  <c r="V112" i="48"/>
  <c r="Q112" i="48"/>
  <c r="L112" i="48"/>
  <c r="G112" i="48"/>
  <c r="AA111" i="48"/>
  <c r="V111" i="48"/>
  <c r="Q111" i="48"/>
  <c r="L111" i="48"/>
  <c r="G111" i="48"/>
  <c r="AA407" i="48"/>
  <c r="V407" i="48"/>
  <c r="Q407" i="48"/>
  <c r="L407" i="48"/>
  <c r="G407" i="48"/>
  <c r="AA110" i="48"/>
  <c r="V110" i="48"/>
  <c r="Q110" i="48"/>
  <c r="L110" i="48"/>
  <c r="G110" i="48"/>
  <c r="AA109" i="48"/>
  <c r="V109" i="48"/>
  <c r="Q109" i="48"/>
  <c r="L109" i="48"/>
  <c r="G109" i="48"/>
  <c r="AA108" i="48"/>
  <c r="V108" i="48"/>
  <c r="Q108" i="48"/>
  <c r="L108" i="48"/>
  <c r="G108" i="48"/>
  <c r="AA406" i="48"/>
  <c r="V406" i="48"/>
  <c r="Q406" i="48"/>
  <c r="L406" i="48"/>
  <c r="G406" i="48"/>
  <c r="AA107" i="48"/>
  <c r="V107" i="48"/>
  <c r="Q107" i="48"/>
  <c r="L107" i="48"/>
  <c r="G107" i="48"/>
  <c r="AA106" i="48"/>
  <c r="V106" i="48"/>
  <c r="Q106" i="48"/>
  <c r="L106" i="48"/>
  <c r="G106" i="48"/>
  <c r="H106" i="48" s="1"/>
  <c r="AA105" i="48"/>
  <c r="V105" i="48"/>
  <c r="Q105" i="48"/>
  <c r="L105" i="48"/>
  <c r="G105" i="48"/>
  <c r="AA104" i="48"/>
  <c r="V104" i="48"/>
  <c r="Q104" i="48"/>
  <c r="L104" i="48"/>
  <c r="G104" i="48"/>
  <c r="AA103" i="48"/>
  <c r="V103" i="48"/>
  <c r="Q103" i="48"/>
  <c r="L103" i="48"/>
  <c r="G103" i="48"/>
  <c r="AA102" i="48"/>
  <c r="V102" i="48"/>
  <c r="Q102" i="48"/>
  <c r="L102" i="48"/>
  <c r="G102" i="48"/>
  <c r="AA101" i="48"/>
  <c r="V101" i="48"/>
  <c r="Q101" i="48"/>
  <c r="L101" i="48"/>
  <c r="G101" i="48"/>
  <c r="AA100" i="48"/>
  <c r="V100" i="48"/>
  <c r="Q100" i="48"/>
  <c r="L100" i="48"/>
  <c r="G100" i="48"/>
  <c r="AA405" i="48"/>
  <c r="V405" i="48"/>
  <c r="Q405" i="48"/>
  <c r="L405" i="48"/>
  <c r="G405" i="48"/>
  <c r="AA99" i="48"/>
  <c r="V99" i="48"/>
  <c r="Q99" i="48"/>
  <c r="L99" i="48"/>
  <c r="G99" i="48"/>
  <c r="AA98" i="48"/>
  <c r="V98" i="48"/>
  <c r="Q98" i="48"/>
  <c r="L98" i="48"/>
  <c r="G98" i="48"/>
  <c r="AA97" i="48"/>
  <c r="V97" i="48"/>
  <c r="Q97" i="48"/>
  <c r="L97" i="48"/>
  <c r="G97" i="48"/>
  <c r="AA96" i="48"/>
  <c r="V96" i="48"/>
  <c r="Q96" i="48"/>
  <c r="L96" i="48"/>
  <c r="G96" i="48"/>
  <c r="AA95" i="48"/>
  <c r="V95" i="48"/>
  <c r="Q95" i="48"/>
  <c r="L95" i="48"/>
  <c r="G95" i="48"/>
  <c r="H95" i="48" s="1"/>
  <c r="AA94" i="48"/>
  <c r="V94" i="48"/>
  <c r="Q94" i="48"/>
  <c r="L94" i="48"/>
  <c r="G94" i="48"/>
  <c r="AA93" i="48"/>
  <c r="V93" i="48"/>
  <c r="Q93" i="48"/>
  <c r="L93" i="48"/>
  <c r="G93" i="48"/>
  <c r="AA92" i="48"/>
  <c r="V92" i="48"/>
  <c r="Q92" i="48"/>
  <c r="L92" i="48"/>
  <c r="G92" i="48"/>
  <c r="AA91" i="48"/>
  <c r="V91" i="48"/>
  <c r="Q91" i="48"/>
  <c r="L91" i="48"/>
  <c r="G91" i="48"/>
  <c r="AA90" i="48"/>
  <c r="V90" i="48"/>
  <c r="Q90" i="48"/>
  <c r="L90" i="48"/>
  <c r="G90" i="48"/>
  <c r="AA89" i="48"/>
  <c r="V89" i="48"/>
  <c r="Q89" i="48"/>
  <c r="L89" i="48"/>
  <c r="G89" i="48"/>
  <c r="AA404" i="48"/>
  <c r="V404" i="48"/>
  <c r="Q404" i="48"/>
  <c r="L404" i="48"/>
  <c r="G404" i="48"/>
  <c r="AA88" i="48"/>
  <c r="V88" i="48"/>
  <c r="Q88" i="48"/>
  <c r="L88" i="48"/>
  <c r="G88" i="48"/>
  <c r="AA403" i="48"/>
  <c r="V403" i="48"/>
  <c r="Q403" i="48"/>
  <c r="L403" i="48"/>
  <c r="G403" i="48"/>
  <c r="AA87" i="48"/>
  <c r="V87" i="48"/>
  <c r="Q87" i="48"/>
  <c r="L87" i="48"/>
  <c r="G87" i="48"/>
  <c r="AA86" i="48"/>
  <c r="V86" i="48"/>
  <c r="Q86" i="48"/>
  <c r="L86" i="48"/>
  <c r="G86" i="48"/>
  <c r="AA402" i="48"/>
  <c r="V402" i="48"/>
  <c r="Q402" i="48"/>
  <c r="L402" i="48"/>
  <c r="G402" i="48"/>
  <c r="AA401" i="48"/>
  <c r="V401" i="48"/>
  <c r="Q401" i="48"/>
  <c r="L401" i="48"/>
  <c r="G401" i="48"/>
  <c r="AA400" i="48"/>
  <c r="V400" i="48"/>
  <c r="Q400" i="48"/>
  <c r="L400" i="48"/>
  <c r="G400" i="48"/>
  <c r="AA399" i="48"/>
  <c r="V399" i="48"/>
  <c r="Q399" i="48"/>
  <c r="L399" i="48"/>
  <c r="G399" i="48"/>
  <c r="AA398" i="48"/>
  <c r="V398" i="48"/>
  <c r="Q398" i="48"/>
  <c r="L398" i="48"/>
  <c r="G398" i="48"/>
  <c r="H398" i="48" s="1"/>
  <c r="AA85" i="48"/>
  <c r="V85" i="48"/>
  <c r="Q85" i="48"/>
  <c r="L85" i="48"/>
  <c r="G85" i="48"/>
  <c r="AA84" i="48"/>
  <c r="V84" i="48"/>
  <c r="Q84" i="48"/>
  <c r="L84" i="48"/>
  <c r="G84" i="48"/>
  <c r="AA83" i="48"/>
  <c r="V83" i="48"/>
  <c r="Q83" i="48"/>
  <c r="L83" i="48"/>
  <c r="G83" i="48"/>
  <c r="AA82" i="48"/>
  <c r="V82" i="48"/>
  <c r="Q82" i="48"/>
  <c r="L82" i="48"/>
  <c r="G82" i="48"/>
  <c r="AA81" i="48"/>
  <c r="V81" i="48"/>
  <c r="Q81" i="48"/>
  <c r="L81" i="48"/>
  <c r="G81" i="48"/>
  <c r="AA80" i="48"/>
  <c r="V80" i="48"/>
  <c r="Q80" i="48"/>
  <c r="L80" i="48"/>
  <c r="G80" i="48"/>
  <c r="AA79" i="48"/>
  <c r="V79" i="48"/>
  <c r="Q79" i="48"/>
  <c r="L79" i="48"/>
  <c r="G79" i="48"/>
  <c r="H79" i="48" s="1"/>
  <c r="AA78" i="48"/>
  <c r="V78" i="48"/>
  <c r="Q78" i="48"/>
  <c r="L78" i="48"/>
  <c r="G78" i="48"/>
  <c r="AA77" i="48"/>
  <c r="V77" i="48"/>
  <c r="Q77" i="48"/>
  <c r="L77" i="48"/>
  <c r="G77" i="48"/>
  <c r="AA76" i="48"/>
  <c r="V76" i="48"/>
  <c r="Q76" i="48"/>
  <c r="L76" i="48"/>
  <c r="G76" i="48"/>
  <c r="AA75" i="48"/>
  <c r="V75" i="48"/>
  <c r="Q75" i="48"/>
  <c r="L75" i="48"/>
  <c r="G75" i="48"/>
  <c r="AA74" i="48"/>
  <c r="V74" i="48"/>
  <c r="Q74" i="48"/>
  <c r="L74" i="48"/>
  <c r="G74" i="48"/>
  <c r="AA73" i="48"/>
  <c r="V73" i="48"/>
  <c r="Q73" i="48"/>
  <c r="L73" i="48"/>
  <c r="G73" i="48"/>
  <c r="AA72" i="48"/>
  <c r="V72" i="48"/>
  <c r="Q72" i="48"/>
  <c r="L72" i="48"/>
  <c r="G72" i="48"/>
  <c r="H72" i="48" s="1"/>
  <c r="AA397" i="48"/>
  <c r="V397" i="48"/>
  <c r="Q397" i="48"/>
  <c r="L397" i="48"/>
  <c r="G397" i="48"/>
  <c r="AA71" i="48"/>
  <c r="V71" i="48"/>
  <c r="Q71" i="48"/>
  <c r="L71" i="48"/>
  <c r="G71" i="48"/>
  <c r="AA70" i="48"/>
  <c r="V70" i="48"/>
  <c r="Q70" i="48"/>
  <c r="L70" i="48"/>
  <c r="G70" i="48"/>
  <c r="AA69" i="48"/>
  <c r="V69" i="48"/>
  <c r="Q69" i="48"/>
  <c r="L69" i="48"/>
  <c r="G69" i="48"/>
  <c r="H69" i="48" s="1"/>
  <c r="AA68" i="48"/>
  <c r="V68" i="48"/>
  <c r="Q68" i="48"/>
  <c r="L68" i="48"/>
  <c r="G68" i="48"/>
  <c r="AA67" i="48"/>
  <c r="V67" i="48"/>
  <c r="Q67" i="48"/>
  <c r="L67" i="48"/>
  <c r="G67" i="48"/>
  <c r="H67" i="48" s="1"/>
  <c r="AA66" i="48"/>
  <c r="V66" i="48"/>
  <c r="Q66" i="48"/>
  <c r="L66" i="48"/>
  <c r="G66" i="48"/>
  <c r="AA65" i="48"/>
  <c r="V65" i="48"/>
  <c r="Q65" i="48"/>
  <c r="L65" i="48"/>
  <c r="G65" i="48"/>
  <c r="H65" i="48" s="1"/>
  <c r="AA64" i="48"/>
  <c r="V64" i="48"/>
  <c r="Q64" i="48"/>
  <c r="L64" i="48"/>
  <c r="G64" i="48"/>
  <c r="AA63" i="48"/>
  <c r="V63" i="48"/>
  <c r="Q63" i="48"/>
  <c r="L63" i="48"/>
  <c r="G63" i="48"/>
  <c r="H63" i="48" s="1"/>
  <c r="AA396" i="48"/>
  <c r="V396" i="48"/>
  <c r="Q396" i="48"/>
  <c r="L396" i="48"/>
  <c r="G396" i="48"/>
  <c r="AA395" i="48"/>
  <c r="V395" i="48"/>
  <c r="Q395" i="48"/>
  <c r="L395" i="48"/>
  <c r="G395" i="48"/>
  <c r="H395" i="48" s="1"/>
  <c r="AA62" i="48"/>
  <c r="V62" i="48"/>
  <c r="Q62" i="48"/>
  <c r="L62" i="48"/>
  <c r="G62" i="48"/>
  <c r="AA61" i="48"/>
  <c r="V61" i="48"/>
  <c r="Q61" i="48"/>
  <c r="L61" i="48"/>
  <c r="G61" i="48"/>
  <c r="AA60" i="48"/>
  <c r="V60" i="48"/>
  <c r="Q60" i="48"/>
  <c r="L60" i="48"/>
  <c r="G60" i="48"/>
  <c r="AA59" i="48"/>
  <c r="V59" i="48"/>
  <c r="Q59" i="48"/>
  <c r="L59" i="48"/>
  <c r="G59" i="48"/>
  <c r="H59" i="48" s="1"/>
  <c r="AA58" i="48"/>
  <c r="V58" i="48"/>
  <c r="Q58" i="48"/>
  <c r="L58" i="48"/>
  <c r="G58" i="48"/>
  <c r="AA57" i="48"/>
  <c r="V57" i="48"/>
  <c r="Q57" i="48"/>
  <c r="L57" i="48"/>
  <c r="G57" i="48"/>
  <c r="H57" i="48" s="1"/>
  <c r="AA56" i="48"/>
  <c r="V56" i="48"/>
  <c r="Q56" i="48"/>
  <c r="L56" i="48"/>
  <c r="G56" i="48"/>
  <c r="AA394" i="48"/>
  <c r="V394" i="48"/>
  <c r="Q394" i="48"/>
  <c r="L394" i="48"/>
  <c r="G394" i="48"/>
  <c r="H394" i="48" s="1"/>
  <c r="AA55" i="48"/>
  <c r="V55" i="48"/>
  <c r="Q55" i="48"/>
  <c r="L55" i="48"/>
  <c r="G55" i="48"/>
  <c r="AA54" i="48"/>
  <c r="V54" i="48"/>
  <c r="Q54" i="48"/>
  <c r="L54" i="48"/>
  <c r="G54" i="48"/>
  <c r="AA53" i="48"/>
  <c r="V53" i="48"/>
  <c r="Q53" i="48"/>
  <c r="L53" i="48"/>
  <c r="G53" i="48"/>
  <c r="AA52" i="48"/>
  <c r="V52" i="48"/>
  <c r="Q52" i="48"/>
  <c r="L52" i="48"/>
  <c r="G52" i="48"/>
  <c r="H52" i="48" s="1"/>
  <c r="AA51" i="48"/>
  <c r="V51" i="48"/>
  <c r="Q51" i="48"/>
  <c r="L51" i="48"/>
  <c r="G51" i="48"/>
  <c r="AA50" i="48"/>
  <c r="V50" i="48"/>
  <c r="Q50" i="48"/>
  <c r="L50" i="48"/>
  <c r="G50" i="48"/>
  <c r="AA47" i="48"/>
  <c r="V47" i="48"/>
  <c r="Q47" i="48"/>
  <c r="L47" i="48"/>
  <c r="G47" i="48"/>
  <c r="AA46" i="48"/>
  <c r="V46" i="48"/>
  <c r="Q46" i="48"/>
  <c r="L46" i="48"/>
  <c r="G46" i="48"/>
  <c r="H46" i="48" s="1"/>
  <c r="AA45" i="48"/>
  <c r="V45" i="48"/>
  <c r="Q45" i="48"/>
  <c r="L45" i="48"/>
  <c r="G45" i="48"/>
  <c r="AA44" i="48"/>
  <c r="V44" i="48"/>
  <c r="Q44" i="48"/>
  <c r="L44" i="48"/>
  <c r="G44" i="48"/>
  <c r="AA383" i="48"/>
  <c r="V383" i="48"/>
  <c r="Q383" i="48"/>
  <c r="L383" i="48"/>
  <c r="G383" i="48"/>
  <c r="AA384" i="48"/>
  <c r="V384" i="48"/>
  <c r="Q384" i="48"/>
  <c r="L384" i="48"/>
  <c r="G384" i="48"/>
  <c r="H384" i="48" s="1"/>
  <c r="AA43" i="48"/>
  <c r="V43" i="48"/>
  <c r="Q43" i="48"/>
  <c r="L43" i="48"/>
  <c r="G43" i="48"/>
  <c r="AA42" i="48"/>
  <c r="V42" i="48"/>
  <c r="Q42" i="48"/>
  <c r="L42" i="48"/>
  <c r="G42" i="48"/>
  <c r="H42" i="48" s="1"/>
  <c r="AA41" i="48"/>
  <c r="V41" i="48"/>
  <c r="Q41" i="48"/>
  <c r="L41" i="48"/>
  <c r="G41" i="48"/>
  <c r="AA382" i="48"/>
  <c r="V382" i="48"/>
  <c r="Q382" i="48"/>
  <c r="L382" i="48"/>
  <c r="G382" i="48"/>
  <c r="H382" i="48" s="1"/>
  <c r="V576" i="47"/>
  <c r="W576" i="47" s="1"/>
  <c r="Q576" i="47"/>
  <c r="R576" i="47" s="1"/>
  <c r="L576" i="47"/>
  <c r="G576" i="47"/>
  <c r="H576" i="47" s="1"/>
  <c r="V575" i="47"/>
  <c r="W575" i="47" s="1"/>
  <c r="Q575" i="47"/>
  <c r="R575" i="47" s="1"/>
  <c r="L575" i="47"/>
  <c r="M575" i="47" s="1"/>
  <c r="G575" i="47"/>
  <c r="V574" i="47"/>
  <c r="W574" i="47" s="1"/>
  <c r="Q574" i="47"/>
  <c r="R574" i="47" s="1"/>
  <c r="L574" i="47"/>
  <c r="M574" i="47" s="1"/>
  <c r="G574" i="47"/>
  <c r="V573" i="47"/>
  <c r="W573" i="47" s="1"/>
  <c r="Q573" i="47"/>
  <c r="L573" i="47"/>
  <c r="M573" i="47" s="1"/>
  <c r="G573" i="47"/>
  <c r="H573" i="47" s="1"/>
  <c r="V572" i="47"/>
  <c r="W572" i="47" s="1"/>
  <c r="Q572" i="47"/>
  <c r="R572" i="47" s="1"/>
  <c r="L572" i="47"/>
  <c r="M572" i="47" s="1"/>
  <c r="G572" i="47"/>
  <c r="V571" i="47"/>
  <c r="W571" i="47" s="1"/>
  <c r="Q571" i="47"/>
  <c r="R571" i="47" s="1"/>
  <c r="L571" i="47"/>
  <c r="M571" i="47" s="1"/>
  <c r="G571" i="47"/>
  <c r="V570" i="47"/>
  <c r="W570" i="47" s="1"/>
  <c r="Q570" i="47"/>
  <c r="R570" i="47" s="1"/>
  <c r="L570" i="47"/>
  <c r="V569" i="47"/>
  <c r="W569" i="47" s="1"/>
  <c r="Q569" i="47"/>
  <c r="R569" i="47" s="1"/>
  <c r="L569" i="47"/>
  <c r="M569" i="47" s="1"/>
  <c r="G569" i="47"/>
  <c r="H569" i="47" s="1"/>
  <c r="V568" i="47"/>
  <c r="W568" i="47" s="1"/>
  <c r="Q568" i="47"/>
  <c r="R568" i="47" s="1"/>
  <c r="L568" i="47"/>
  <c r="M568" i="47" s="1"/>
  <c r="G568" i="47"/>
  <c r="V567" i="47"/>
  <c r="W567" i="47" s="1"/>
  <c r="Q567" i="47"/>
  <c r="R567" i="47" s="1"/>
  <c r="L567" i="47"/>
  <c r="M567" i="47" s="1"/>
  <c r="G567" i="47"/>
  <c r="AB566" i="47"/>
  <c r="V565" i="47"/>
  <c r="W565" i="47" s="1"/>
  <c r="Q565" i="47"/>
  <c r="R565" i="47" s="1"/>
  <c r="L565" i="47"/>
  <c r="M565" i="47" s="1"/>
  <c r="G565" i="47"/>
  <c r="V564" i="47"/>
  <c r="W564" i="47" s="1"/>
  <c r="Q564" i="47"/>
  <c r="R564" i="47" s="1"/>
  <c r="L564" i="47"/>
  <c r="M564" i="47" s="1"/>
  <c r="G564" i="47"/>
  <c r="H564" i="47" s="1"/>
  <c r="V563" i="47"/>
  <c r="W563" i="47" s="1"/>
  <c r="Q563" i="47"/>
  <c r="L563" i="47"/>
  <c r="M563" i="47" s="1"/>
  <c r="G563" i="47"/>
  <c r="H563" i="47" s="1"/>
  <c r="V562" i="47"/>
  <c r="W562" i="47" s="1"/>
  <c r="Q562" i="47"/>
  <c r="R562" i="47" s="1"/>
  <c r="L562" i="47"/>
  <c r="M562" i="47" s="1"/>
  <c r="G562" i="47"/>
  <c r="H562" i="47" s="1"/>
  <c r="V561" i="47"/>
  <c r="W561" i="47" s="1"/>
  <c r="Q561" i="47"/>
  <c r="R561" i="47" s="1"/>
  <c r="L561" i="47"/>
  <c r="M561" i="47" s="1"/>
  <c r="G561" i="47"/>
  <c r="V560" i="47"/>
  <c r="W560" i="47" s="1"/>
  <c r="Q560" i="47"/>
  <c r="R560" i="47" s="1"/>
  <c r="L560" i="47"/>
  <c r="M560" i="47" s="1"/>
  <c r="G560" i="47"/>
  <c r="H560" i="47" s="1"/>
  <c r="V559" i="47"/>
  <c r="W559" i="47" s="1"/>
  <c r="Q559" i="47"/>
  <c r="R559" i="47" s="1"/>
  <c r="L559" i="47"/>
  <c r="M559" i="47" s="1"/>
  <c r="G559" i="47"/>
  <c r="V558" i="47"/>
  <c r="W558" i="47" s="1"/>
  <c r="Q558" i="47"/>
  <c r="R558" i="47" s="1"/>
  <c r="L558" i="47"/>
  <c r="M558" i="47" s="1"/>
  <c r="G558" i="47"/>
  <c r="H558" i="47" s="1"/>
  <c r="V557" i="47"/>
  <c r="W557" i="47" s="1"/>
  <c r="Q557" i="47"/>
  <c r="R557" i="47" s="1"/>
  <c r="L557" i="47"/>
  <c r="M557" i="47" s="1"/>
  <c r="G557" i="47"/>
  <c r="V556" i="47"/>
  <c r="W556" i="47" s="1"/>
  <c r="Q556" i="47"/>
  <c r="R556" i="47" s="1"/>
  <c r="L556" i="47"/>
  <c r="M556" i="47" s="1"/>
  <c r="G556" i="47"/>
  <c r="H556" i="47" s="1"/>
  <c r="AB555" i="47"/>
  <c r="V554" i="47"/>
  <c r="W554" i="47" s="1"/>
  <c r="Q554" i="47"/>
  <c r="R554" i="47" s="1"/>
  <c r="L554" i="47"/>
  <c r="M554" i="47" s="1"/>
  <c r="G554" i="47"/>
  <c r="V553" i="47"/>
  <c r="W553" i="47" s="1"/>
  <c r="Q553" i="47"/>
  <c r="R553" i="47" s="1"/>
  <c r="L553" i="47"/>
  <c r="M553" i="47" s="1"/>
  <c r="G553" i="47"/>
  <c r="V552" i="47"/>
  <c r="W552" i="47" s="1"/>
  <c r="Q552" i="47"/>
  <c r="L552" i="47"/>
  <c r="M552" i="47" s="1"/>
  <c r="G552" i="47"/>
  <c r="H552" i="47" s="1"/>
  <c r="V551" i="47"/>
  <c r="W551" i="47" s="1"/>
  <c r="Q551" i="47"/>
  <c r="R551" i="47" s="1"/>
  <c r="L551" i="47"/>
  <c r="M551" i="47" s="1"/>
  <c r="G551" i="47"/>
  <c r="V550" i="47"/>
  <c r="W550" i="47" s="1"/>
  <c r="Q550" i="47"/>
  <c r="R550" i="47" s="1"/>
  <c r="L550" i="47"/>
  <c r="M550" i="47" s="1"/>
  <c r="G550" i="47"/>
  <c r="V549" i="47"/>
  <c r="W549" i="47" s="1"/>
  <c r="Q549" i="47"/>
  <c r="R549" i="47" s="1"/>
  <c r="L549" i="47"/>
  <c r="M549" i="47" s="1"/>
  <c r="G549" i="47"/>
  <c r="V548" i="47"/>
  <c r="W548" i="47" s="1"/>
  <c r="Q548" i="47"/>
  <c r="R548" i="47" s="1"/>
  <c r="L548" i="47"/>
  <c r="M548" i="47" s="1"/>
  <c r="G548" i="47"/>
  <c r="H548" i="47" s="1"/>
  <c r="V547" i="47"/>
  <c r="W547" i="47" s="1"/>
  <c r="Q547" i="47"/>
  <c r="R547" i="47" s="1"/>
  <c r="L547" i="47"/>
  <c r="M547" i="47" s="1"/>
  <c r="G547" i="47"/>
  <c r="V546" i="47"/>
  <c r="W546" i="47" s="1"/>
  <c r="Q546" i="47"/>
  <c r="R546" i="47" s="1"/>
  <c r="L546" i="47"/>
  <c r="M546" i="47" s="1"/>
  <c r="G546" i="47"/>
  <c r="V545" i="47"/>
  <c r="W545" i="47" s="1"/>
  <c r="Q545" i="47"/>
  <c r="R545" i="47" s="1"/>
  <c r="L545" i="47"/>
  <c r="M545" i="47" s="1"/>
  <c r="G545" i="47"/>
  <c r="V543" i="47"/>
  <c r="W543" i="47" s="1"/>
  <c r="Q543" i="47"/>
  <c r="L543" i="47"/>
  <c r="M543" i="47" s="1"/>
  <c r="G543" i="47"/>
  <c r="H543" i="47" s="1"/>
  <c r="V542" i="47"/>
  <c r="W542" i="47" s="1"/>
  <c r="Q542" i="47"/>
  <c r="R542" i="47" s="1"/>
  <c r="L542" i="47"/>
  <c r="M542" i="47" s="1"/>
  <c r="G542" i="47"/>
  <c r="V541" i="47"/>
  <c r="W541" i="47" s="1"/>
  <c r="Q541" i="47"/>
  <c r="R541" i="47" s="1"/>
  <c r="L541" i="47"/>
  <c r="M541" i="47" s="1"/>
  <c r="G541" i="47"/>
  <c r="H541" i="47" s="1"/>
  <c r="V540" i="47"/>
  <c r="W540" i="47" s="1"/>
  <c r="Q540" i="47"/>
  <c r="R540" i="47" s="1"/>
  <c r="L540" i="47"/>
  <c r="M540" i="47" s="1"/>
  <c r="G540" i="47"/>
  <c r="V539" i="47"/>
  <c r="W539" i="47" s="1"/>
  <c r="Q539" i="47"/>
  <c r="R539" i="47" s="1"/>
  <c r="L539" i="47"/>
  <c r="M539" i="47" s="1"/>
  <c r="G539" i="47"/>
  <c r="H539" i="47" s="1"/>
  <c r="V538" i="47"/>
  <c r="W538" i="47" s="1"/>
  <c r="Q538" i="47"/>
  <c r="R538" i="47" s="1"/>
  <c r="L538" i="47"/>
  <c r="M538" i="47" s="1"/>
  <c r="G538" i="47"/>
  <c r="V537" i="47"/>
  <c r="W537" i="47" s="1"/>
  <c r="Q537" i="47"/>
  <c r="R537" i="47" s="1"/>
  <c r="L537" i="47"/>
  <c r="M537" i="47" s="1"/>
  <c r="G537" i="47"/>
  <c r="V536" i="47"/>
  <c r="W536" i="47" s="1"/>
  <c r="Q536" i="47"/>
  <c r="R536" i="47" s="1"/>
  <c r="L536" i="47"/>
  <c r="M536" i="47" s="1"/>
  <c r="G536" i="47"/>
  <c r="V535" i="47"/>
  <c r="W535" i="47" s="1"/>
  <c r="Q535" i="47"/>
  <c r="L535" i="47"/>
  <c r="M535" i="47" s="1"/>
  <c r="G535" i="47"/>
  <c r="H535" i="47" s="1"/>
  <c r="V534" i="47"/>
  <c r="W534" i="47" s="1"/>
  <c r="Q534" i="47"/>
  <c r="R534" i="47" s="1"/>
  <c r="L534" i="47"/>
  <c r="M534" i="47" s="1"/>
  <c r="G534" i="47"/>
  <c r="V532" i="47"/>
  <c r="W532" i="47" s="1"/>
  <c r="Q532" i="47"/>
  <c r="R532" i="47" s="1"/>
  <c r="L532" i="47"/>
  <c r="M532" i="47" s="1"/>
  <c r="G532" i="47"/>
  <c r="H532" i="47" s="1"/>
  <c r="V531" i="47"/>
  <c r="W531" i="47" s="1"/>
  <c r="Q531" i="47"/>
  <c r="R531" i="47" s="1"/>
  <c r="L531" i="47"/>
  <c r="M531" i="47" s="1"/>
  <c r="G531" i="47"/>
  <c r="V530" i="47"/>
  <c r="W530" i="47" s="1"/>
  <c r="Q530" i="47"/>
  <c r="R530" i="47" s="1"/>
  <c r="L530" i="47"/>
  <c r="M530" i="47" s="1"/>
  <c r="G530" i="47"/>
  <c r="H530" i="47" s="1"/>
  <c r="V529" i="47"/>
  <c r="W529" i="47" s="1"/>
  <c r="Q529" i="47"/>
  <c r="R529" i="47" s="1"/>
  <c r="L529" i="47"/>
  <c r="M529" i="47" s="1"/>
  <c r="G529" i="47"/>
  <c r="V528" i="47"/>
  <c r="W528" i="47" s="1"/>
  <c r="Q528" i="47"/>
  <c r="R528" i="47" s="1"/>
  <c r="L528" i="47"/>
  <c r="M528" i="47" s="1"/>
  <c r="G528" i="47"/>
  <c r="V527" i="47"/>
  <c r="W527" i="47" s="1"/>
  <c r="Q527" i="47"/>
  <c r="R527" i="47" s="1"/>
  <c r="L527" i="47"/>
  <c r="M527" i="47" s="1"/>
  <c r="G527" i="47"/>
  <c r="V526" i="47"/>
  <c r="W526" i="47" s="1"/>
  <c r="Q526" i="47"/>
  <c r="L526" i="47"/>
  <c r="M526" i="47" s="1"/>
  <c r="G526" i="47"/>
  <c r="H526" i="47" s="1"/>
  <c r="V525" i="47"/>
  <c r="W525" i="47" s="1"/>
  <c r="Q525" i="47"/>
  <c r="R525" i="47" s="1"/>
  <c r="L525" i="47"/>
  <c r="M525" i="47" s="1"/>
  <c r="G525" i="47"/>
  <c r="V524" i="47"/>
  <c r="W524" i="47" s="1"/>
  <c r="Q524" i="47"/>
  <c r="R524" i="47" s="1"/>
  <c r="L524" i="47"/>
  <c r="M524" i="47" s="1"/>
  <c r="G524" i="47"/>
  <c r="V523" i="47"/>
  <c r="W523" i="47" s="1"/>
  <c r="Q523" i="47"/>
  <c r="R523" i="47" s="1"/>
  <c r="L523" i="47"/>
  <c r="M523" i="47" s="1"/>
  <c r="G523" i="47"/>
  <c r="H522" i="47"/>
  <c r="V521" i="47"/>
  <c r="W521" i="47" s="1"/>
  <c r="Q521" i="47"/>
  <c r="R521" i="47" s="1"/>
  <c r="L521" i="47"/>
  <c r="M521" i="47" s="1"/>
  <c r="G521" i="47"/>
  <c r="H521" i="47" s="1"/>
  <c r="V520" i="47"/>
  <c r="W520" i="47" s="1"/>
  <c r="Q520" i="47"/>
  <c r="R520" i="47" s="1"/>
  <c r="L520" i="47"/>
  <c r="M520" i="47" s="1"/>
  <c r="G520" i="47"/>
  <c r="V519" i="47"/>
  <c r="W519" i="47" s="1"/>
  <c r="Q519" i="47"/>
  <c r="R519" i="47" s="1"/>
  <c r="L519" i="47"/>
  <c r="M519" i="47" s="1"/>
  <c r="G519" i="47"/>
  <c r="H519" i="47" s="1"/>
  <c r="V518" i="47"/>
  <c r="W518" i="47" s="1"/>
  <c r="Q518" i="47"/>
  <c r="R518" i="47" s="1"/>
  <c r="L518" i="47"/>
  <c r="M518" i="47" s="1"/>
  <c r="G518" i="47"/>
  <c r="V517" i="47"/>
  <c r="W517" i="47" s="1"/>
  <c r="Q517" i="47"/>
  <c r="R517" i="47" s="1"/>
  <c r="L517" i="47"/>
  <c r="M517" i="47" s="1"/>
  <c r="G517" i="47"/>
  <c r="H517" i="47" s="1"/>
  <c r="V516" i="47"/>
  <c r="W516" i="47" s="1"/>
  <c r="Q516" i="47"/>
  <c r="R516" i="47" s="1"/>
  <c r="L516" i="47"/>
  <c r="M516" i="47" s="1"/>
  <c r="G516" i="47"/>
  <c r="V515" i="47"/>
  <c r="W515" i="47" s="1"/>
  <c r="Q515" i="47"/>
  <c r="R515" i="47" s="1"/>
  <c r="L515" i="47"/>
  <c r="M515" i="47" s="1"/>
  <c r="G515" i="47"/>
  <c r="H515" i="47" s="1"/>
  <c r="V514" i="47"/>
  <c r="W514" i="47" s="1"/>
  <c r="Q514" i="47"/>
  <c r="R514" i="47" s="1"/>
  <c r="L514" i="47"/>
  <c r="M514" i="47" s="1"/>
  <c r="G514" i="47"/>
  <c r="V513" i="47"/>
  <c r="W513" i="47" s="1"/>
  <c r="Q513" i="47"/>
  <c r="R513" i="47" s="1"/>
  <c r="L513" i="47"/>
  <c r="M513" i="47" s="1"/>
  <c r="G513" i="47"/>
  <c r="H513" i="47" s="1"/>
  <c r="V512" i="47"/>
  <c r="W512" i="47" s="1"/>
  <c r="Q512" i="47"/>
  <c r="R512" i="47" s="1"/>
  <c r="L512" i="47"/>
  <c r="G512" i="47"/>
  <c r="H512" i="47" s="1"/>
  <c r="H511" i="47"/>
  <c r="V510" i="47"/>
  <c r="W510" i="47" s="1"/>
  <c r="Q510" i="47"/>
  <c r="R510" i="47" s="1"/>
  <c r="L510" i="47"/>
  <c r="M510" i="47" s="1"/>
  <c r="G510" i="47"/>
  <c r="V509" i="47"/>
  <c r="W509" i="47" s="1"/>
  <c r="Q509" i="47"/>
  <c r="R509" i="47" s="1"/>
  <c r="L509" i="47"/>
  <c r="M509" i="47" s="1"/>
  <c r="G509" i="47"/>
  <c r="V508" i="47"/>
  <c r="W508" i="47" s="1"/>
  <c r="Q508" i="47"/>
  <c r="R508" i="47" s="1"/>
  <c r="L508" i="47"/>
  <c r="M508" i="47" s="1"/>
  <c r="G508" i="47"/>
  <c r="V507" i="47"/>
  <c r="W507" i="47" s="1"/>
  <c r="Q507" i="47"/>
  <c r="R507" i="47" s="1"/>
  <c r="L507" i="47"/>
  <c r="M507" i="47" s="1"/>
  <c r="G507" i="47"/>
  <c r="H507" i="47" s="1"/>
  <c r="V506" i="47"/>
  <c r="W506" i="47" s="1"/>
  <c r="Q506" i="47"/>
  <c r="R506" i="47" s="1"/>
  <c r="L506" i="47"/>
  <c r="M506" i="47" s="1"/>
  <c r="G506" i="47"/>
  <c r="V505" i="47"/>
  <c r="W505" i="47" s="1"/>
  <c r="Q505" i="47"/>
  <c r="R505" i="47" s="1"/>
  <c r="L505" i="47"/>
  <c r="M505" i="47" s="1"/>
  <c r="G505" i="47"/>
  <c r="V504" i="47"/>
  <c r="W504" i="47" s="1"/>
  <c r="Q504" i="47"/>
  <c r="R504" i="47" s="1"/>
  <c r="L504" i="47"/>
  <c r="M504" i="47" s="1"/>
  <c r="G504" i="47"/>
  <c r="V503" i="47"/>
  <c r="W503" i="47" s="1"/>
  <c r="Q503" i="47"/>
  <c r="L503" i="47"/>
  <c r="M503" i="47" s="1"/>
  <c r="G503" i="47"/>
  <c r="H503" i="47" s="1"/>
  <c r="V502" i="47"/>
  <c r="W502" i="47" s="1"/>
  <c r="Q502" i="47"/>
  <c r="R502" i="47" s="1"/>
  <c r="L502" i="47"/>
  <c r="M502" i="47" s="1"/>
  <c r="G502" i="47"/>
  <c r="V501" i="47"/>
  <c r="W501" i="47" s="1"/>
  <c r="Q501" i="47"/>
  <c r="R501" i="47" s="1"/>
  <c r="L501" i="47"/>
  <c r="M501" i="47" s="1"/>
  <c r="G501" i="47"/>
  <c r="H500" i="47"/>
  <c r="V499" i="47"/>
  <c r="W499" i="47" s="1"/>
  <c r="Q499" i="47"/>
  <c r="R499" i="47" s="1"/>
  <c r="L499" i="47"/>
  <c r="M499" i="47" s="1"/>
  <c r="G499" i="47"/>
  <c r="V498" i="47"/>
  <c r="W498" i="47" s="1"/>
  <c r="Q498" i="47"/>
  <c r="R498" i="47" s="1"/>
  <c r="L498" i="47"/>
  <c r="M498" i="47" s="1"/>
  <c r="G498" i="47"/>
  <c r="V497" i="47"/>
  <c r="W497" i="47" s="1"/>
  <c r="Q497" i="47"/>
  <c r="R497" i="47" s="1"/>
  <c r="L497" i="47"/>
  <c r="M497" i="47" s="1"/>
  <c r="G497" i="47"/>
  <c r="V496" i="47"/>
  <c r="W496" i="47" s="1"/>
  <c r="Q496" i="47"/>
  <c r="R496" i="47" s="1"/>
  <c r="L496" i="47"/>
  <c r="M496" i="47" s="1"/>
  <c r="G496" i="47"/>
  <c r="H496" i="47" s="1"/>
  <c r="V495" i="47"/>
  <c r="W495" i="47" s="1"/>
  <c r="Q495" i="47"/>
  <c r="R495" i="47" s="1"/>
  <c r="L495" i="47"/>
  <c r="M495" i="47" s="1"/>
  <c r="G495" i="47"/>
  <c r="V494" i="47"/>
  <c r="W494" i="47" s="1"/>
  <c r="Q494" i="47"/>
  <c r="R494" i="47" s="1"/>
  <c r="L494" i="47"/>
  <c r="M494" i="47" s="1"/>
  <c r="G494" i="47"/>
  <c r="H494" i="47" s="1"/>
  <c r="V493" i="47"/>
  <c r="W493" i="47" s="1"/>
  <c r="Q493" i="47"/>
  <c r="L493" i="47"/>
  <c r="M493" i="47" s="1"/>
  <c r="G493" i="47"/>
  <c r="H493" i="47" s="1"/>
  <c r="V492" i="47"/>
  <c r="W492" i="47" s="1"/>
  <c r="Q492" i="47"/>
  <c r="R492" i="47" s="1"/>
  <c r="L492" i="47"/>
  <c r="M492" i="47" s="1"/>
  <c r="G492" i="47"/>
  <c r="H492" i="47" s="1"/>
  <c r="V491" i="47"/>
  <c r="W491" i="47" s="1"/>
  <c r="Q491" i="47"/>
  <c r="R491" i="47" s="1"/>
  <c r="L491" i="47"/>
  <c r="M491" i="47" s="1"/>
  <c r="G491" i="47"/>
  <c r="V490" i="47"/>
  <c r="W490" i="47" s="1"/>
  <c r="Q490" i="47"/>
  <c r="R490" i="47" s="1"/>
  <c r="L490" i="47"/>
  <c r="M490" i="47" s="1"/>
  <c r="G490" i="47"/>
  <c r="H490" i="47" s="1"/>
  <c r="H489" i="47"/>
  <c r="V488" i="47"/>
  <c r="W488" i="47" s="1"/>
  <c r="Q488" i="47"/>
  <c r="R488" i="47" s="1"/>
  <c r="L488" i="47"/>
  <c r="M488" i="47" s="1"/>
  <c r="G488" i="47"/>
  <c r="H488" i="47" s="1"/>
  <c r="V487" i="47"/>
  <c r="W487" i="47" s="1"/>
  <c r="Q487" i="47"/>
  <c r="R487" i="47" s="1"/>
  <c r="L487" i="47"/>
  <c r="M487" i="47" s="1"/>
  <c r="G487" i="47"/>
  <c r="V486" i="47"/>
  <c r="W486" i="47" s="1"/>
  <c r="Q486" i="47"/>
  <c r="R486" i="47" s="1"/>
  <c r="L486" i="47"/>
  <c r="M486" i="47" s="1"/>
  <c r="G486" i="47"/>
  <c r="H486" i="47" s="1"/>
  <c r="V485" i="47"/>
  <c r="W485" i="47" s="1"/>
  <c r="Q485" i="47"/>
  <c r="R485" i="47" s="1"/>
  <c r="L485" i="47"/>
  <c r="M485" i="47" s="1"/>
  <c r="G485" i="47"/>
  <c r="V484" i="47"/>
  <c r="W484" i="47" s="1"/>
  <c r="Q484" i="47"/>
  <c r="R484" i="47" s="1"/>
  <c r="L484" i="47"/>
  <c r="M484" i="47" s="1"/>
  <c r="G484" i="47"/>
  <c r="V483" i="47"/>
  <c r="W483" i="47" s="1"/>
  <c r="Q483" i="47"/>
  <c r="R483" i="47" s="1"/>
  <c r="L483" i="47"/>
  <c r="M483" i="47" s="1"/>
  <c r="G483" i="47"/>
  <c r="V482" i="47"/>
  <c r="W482" i="47" s="1"/>
  <c r="Q482" i="47"/>
  <c r="L482" i="47"/>
  <c r="M482" i="47" s="1"/>
  <c r="G482" i="47"/>
  <c r="H482" i="47" s="1"/>
  <c r="V481" i="47"/>
  <c r="W481" i="47" s="1"/>
  <c r="Q481" i="47"/>
  <c r="R481" i="47" s="1"/>
  <c r="L481" i="47"/>
  <c r="M481" i="47" s="1"/>
  <c r="G481" i="47"/>
  <c r="V480" i="47"/>
  <c r="W480" i="47" s="1"/>
  <c r="Q480" i="47"/>
  <c r="R480" i="47" s="1"/>
  <c r="L480" i="47"/>
  <c r="M480" i="47" s="1"/>
  <c r="G480" i="47"/>
  <c r="V479" i="47"/>
  <c r="W479" i="47" s="1"/>
  <c r="Q479" i="47"/>
  <c r="R479" i="47" s="1"/>
  <c r="L479" i="47"/>
  <c r="M479" i="47" s="1"/>
  <c r="G479" i="47"/>
  <c r="H478" i="47"/>
  <c r="V477" i="47"/>
  <c r="W477" i="47" s="1"/>
  <c r="Q477" i="47"/>
  <c r="R477" i="47" s="1"/>
  <c r="L477" i="47"/>
  <c r="M477" i="47" s="1"/>
  <c r="G477" i="47"/>
  <c r="H477" i="47" s="1"/>
  <c r="V476" i="47"/>
  <c r="W476" i="47" s="1"/>
  <c r="Q476" i="47"/>
  <c r="R476" i="47" s="1"/>
  <c r="L476" i="47"/>
  <c r="M476" i="47" s="1"/>
  <c r="G476" i="47"/>
  <c r="H476" i="47" s="1"/>
  <c r="V475" i="47"/>
  <c r="W475" i="47" s="1"/>
  <c r="Q475" i="47"/>
  <c r="R475" i="47" s="1"/>
  <c r="L475" i="47"/>
  <c r="M475" i="47" s="1"/>
  <c r="G475" i="47"/>
  <c r="H475" i="47" s="1"/>
  <c r="V474" i="47"/>
  <c r="W474" i="47" s="1"/>
  <c r="Q474" i="47"/>
  <c r="R474" i="47" s="1"/>
  <c r="L474" i="47"/>
  <c r="M474" i="47" s="1"/>
  <c r="G474" i="47"/>
  <c r="V473" i="47"/>
  <c r="W473" i="47" s="1"/>
  <c r="Q473" i="47"/>
  <c r="R473" i="47" s="1"/>
  <c r="L473" i="47"/>
  <c r="M473" i="47" s="1"/>
  <c r="G473" i="47"/>
  <c r="H473" i="47" s="1"/>
  <c r="V472" i="47"/>
  <c r="W472" i="47" s="1"/>
  <c r="Q472" i="47"/>
  <c r="R472" i="47" s="1"/>
  <c r="L472" i="47"/>
  <c r="M472" i="47" s="1"/>
  <c r="G472" i="47"/>
  <c r="V471" i="47"/>
  <c r="W471" i="47" s="1"/>
  <c r="Q471" i="47"/>
  <c r="R471" i="47" s="1"/>
  <c r="L471" i="47"/>
  <c r="M471" i="47" s="1"/>
  <c r="G471" i="47"/>
  <c r="H471" i="47" s="1"/>
  <c r="V470" i="47"/>
  <c r="W470" i="47" s="1"/>
  <c r="Q470" i="47"/>
  <c r="R470" i="47" s="1"/>
  <c r="L470" i="47"/>
  <c r="M470" i="47" s="1"/>
  <c r="G470" i="47"/>
  <c r="V469" i="47"/>
  <c r="W469" i="47" s="1"/>
  <c r="Q469" i="47"/>
  <c r="R469" i="47" s="1"/>
  <c r="L469" i="47"/>
  <c r="M469" i="47" s="1"/>
  <c r="G469" i="47"/>
  <c r="H469" i="47" s="1"/>
  <c r="V468" i="47"/>
  <c r="W468" i="47" s="1"/>
  <c r="Q468" i="47"/>
  <c r="R468" i="47" s="1"/>
  <c r="L468" i="47"/>
  <c r="M468" i="47" s="1"/>
  <c r="G468" i="47"/>
  <c r="V466" i="47"/>
  <c r="W466" i="47" s="1"/>
  <c r="Q466" i="47"/>
  <c r="R466" i="47" s="1"/>
  <c r="L466" i="47"/>
  <c r="M466" i="47" s="1"/>
  <c r="G466" i="47"/>
  <c r="V465" i="47"/>
  <c r="W465" i="47" s="1"/>
  <c r="Q465" i="47"/>
  <c r="R465" i="47" s="1"/>
  <c r="L465" i="47"/>
  <c r="M465" i="47" s="1"/>
  <c r="G465" i="47"/>
  <c r="V464" i="47"/>
  <c r="W464" i="47" s="1"/>
  <c r="Q464" i="47"/>
  <c r="L464" i="47"/>
  <c r="M464" i="47" s="1"/>
  <c r="G464" i="47"/>
  <c r="H464" i="47" s="1"/>
  <c r="V463" i="47"/>
  <c r="W463" i="47" s="1"/>
  <c r="Q463" i="47"/>
  <c r="R463" i="47" s="1"/>
  <c r="L463" i="47"/>
  <c r="M463" i="47" s="1"/>
  <c r="G463" i="47"/>
  <c r="V462" i="47"/>
  <c r="W462" i="47" s="1"/>
  <c r="Q462" i="47"/>
  <c r="R462" i="47" s="1"/>
  <c r="L462" i="47"/>
  <c r="M462" i="47" s="1"/>
  <c r="G462" i="47"/>
  <c r="H462" i="47" s="1"/>
  <c r="V461" i="47"/>
  <c r="W461" i="47" s="1"/>
  <c r="Q461" i="47"/>
  <c r="R461" i="47" s="1"/>
  <c r="L461" i="47"/>
  <c r="M461" i="47" s="1"/>
  <c r="G461" i="47"/>
  <c r="V460" i="47"/>
  <c r="W460" i="47" s="1"/>
  <c r="Q460" i="47"/>
  <c r="R460" i="47" s="1"/>
  <c r="L460" i="47"/>
  <c r="M460" i="47" s="1"/>
  <c r="G460" i="47"/>
  <c r="H460" i="47" s="1"/>
  <c r="V459" i="47"/>
  <c r="W459" i="47" s="1"/>
  <c r="Q459" i="47"/>
  <c r="R459" i="47" s="1"/>
  <c r="L459" i="47"/>
  <c r="M459" i="47" s="1"/>
  <c r="G459" i="47"/>
  <c r="V458" i="47"/>
  <c r="W458" i="47" s="1"/>
  <c r="Q458" i="47"/>
  <c r="R458" i="47" s="1"/>
  <c r="L458" i="47"/>
  <c r="M458" i="47" s="1"/>
  <c r="G458" i="47"/>
  <c r="V457" i="47"/>
  <c r="W457" i="47" s="1"/>
  <c r="V584" i="47" s="1"/>
  <c r="Q457" i="47"/>
  <c r="R457" i="47" s="1"/>
  <c r="L457" i="47"/>
  <c r="M457" i="47" s="1"/>
  <c r="G457" i="47"/>
  <c r="H457" i="47" s="1"/>
  <c r="V438" i="47"/>
  <c r="W438" i="47" s="1"/>
  <c r="Q438" i="47"/>
  <c r="R438" i="47" s="1"/>
  <c r="L438" i="47"/>
  <c r="M438" i="47" s="1"/>
  <c r="G438" i="47"/>
  <c r="H438" i="47" s="1"/>
  <c r="V437" i="47"/>
  <c r="W437" i="47" s="1"/>
  <c r="Q437" i="47"/>
  <c r="R437" i="47" s="1"/>
  <c r="L437" i="47"/>
  <c r="M437" i="47" s="1"/>
  <c r="G437" i="47"/>
  <c r="V378" i="47"/>
  <c r="W378" i="47" s="1"/>
  <c r="Q378" i="47"/>
  <c r="R378" i="47" s="1"/>
  <c r="L378" i="47"/>
  <c r="M378" i="47" s="1"/>
  <c r="G378" i="47"/>
  <c r="H378" i="47" s="1"/>
  <c r="V377" i="47"/>
  <c r="W377" i="47" s="1"/>
  <c r="Q377" i="47"/>
  <c r="R377" i="47" s="1"/>
  <c r="L377" i="47"/>
  <c r="M377" i="47" s="1"/>
  <c r="G377" i="47"/>
  <c r="V376" i="47"/>
  <c r="W376" i="47" s="1"/>
  <c r="Q376" i="47"/>
  <c r="R376" i="47" s="1"/>
  <c r="L376" i="47"/>
  <c r="M376" i="47" s="1"/>
  <c r="G376" i="47"/>
  <c r="H376" i="47" s="1"/>
  <c r="V375" i="47"/>
  <c r="W375" i="47" s="1"/>
  <c r="Q375" i="47"/>
  <c r="R375" i="47" s="1"/>
  <c r="L375" i="47"/>
  <c r="M375" i="47" s="1"/>
  <c r="G375" i="47"/>
  <c r="V444" i="47"/>
  <c r="W444" i="47" s="1"/>
  <c r="Q444" i="47"/>
  <c r="R444" i="47" s="1"/>
  <c r="L444" i="47"/>
  <c r="M444" i="47" s="1"/>
  <c r="G444" i="47"/>
  <c r="V374" i="47"/>
  <c r="W374" i="47" s="1"/>
  <c r="Q374" i="47"/>
  <c r="R374" i="47" s="1"/>
  <c r="L374" i="47"/>
  <c r="M374" i="47" s="1"/>
  <c r="G374" i="47"/>
  <c r="H374" i="47" s="1"/>
  <c r="V373" i="47"/>
  <c r="W373" i="47" s="1"/>
  <c r="Q373" i="47"/>
  <c r="R373" i="47" s="1"/>
  <c r="L373" i="47"/>
  <c r="M373" i="47" s="1"/>
  <c r="G373" i="47"/>
  <c r="V372" i="47"/>
  <c r="W372" i="47" s="1"/>
  <c r="Q372" i="47"/>
  <c r="R372" i="47" s="1"/>
  <c r="L372" i="47"/>
  <c r="M372" i="47" s="1"/>
  <c r="G372" i="47"/>
  <c r="V371" i="47"/>
  <c r="W371" i="47" s="1"/>
  <c r="Q371" i="47"/>
  <c r="R371" i="47" s="1"/>
  <c r="L371" i="47"/>
  <c r="M371" i="47" s="1"/>
  <c r="G371" i="47"/>
  <c r="V370" i="47"/>
  <c r="W370" i="47" s="1"/>
  <c r="Q370" i="47"/>
  <c r="R370" i="47" s="1"/>
  <c r="L370" i="47"/>
  <c r="M370" i="47" s="1"/>
  <c r="G370" i="47"/>
  <c r="H370" i="47" s="1"/>
  <c r="V369" i="47"/>
  <c r="W369" i="47" s="1"/>
  <c r="Q369" i="47"/>
  <c r="R369" i="47" s="1"/>
  <c r="L369" i="47"/>
  <c r="M369" i="47" s="1"/>
  <c r="G369" i="47"/>
  <c r="V368" i="47"/>
  <c r="W368" i="47" s="1"/>
  <c r="Q368" i="47"/>
  <c r="R368" i="47" s="1"/>
  <c r="L368" i="47"/>
  <c r="M368" i="47" s="1"/>
  <c r="G368" i="47"/>
  <c r="V367" i="47"/>
  <c r="W367" i="47" s="1"/>
  <c r="Q367" i="47"/>
  <c r="R367" i="47" s="1"/>
  <c r="L367" i="47"/>
  <c r="M367" i="47" s="1"/>
  <c r="G367" i="47"/>
  <c r="V366" i="47"/>
  <c r="W366" i="47" s="1"/>
  <c r="Q366" i="47"/>
  <c r="R366" i="47" s="1"/>
  <c r="L366" i="47"/>
  <c r="M366" i="47" s="1"/>
  <c r="G366" i="47"/>
  <c r="V365" i="47"/>
  <c r="W365" i="47" s="1"/>
  <c r="Q365" i="47"/>
  <c r="R365" i="47" s="1"/>
  <c r="L365" i="47"/>
  <c r="M365" i="47" s="1"/>
  <c r="G365" i="47"/>
  <c r="V364" i="47"/>
  <c r="W364" i="47" s="1"/>
  <c r="Q364" i="47"/>
  <c r="R364" i="47" s="1"/>
  <c r="L364" i="47"/>
  <c r="M364" i="47" s="1"/>
  <c r="G364" i="47"/>
  <c r="V363" i="47"/>
  <c r="W363" i="47" s="1"/>
  <c r="Q363" i="47"/>
  <c r="R363" i="47" s="1"/>
  <c r="L363" i="47"/>
  <c r="M363" i="47" s="1"/>
  <c r="G363" i="47"/>
  <c r="V362" i="47"/>
  <c r="W362" i="47" s="1"/>
  <c r="Q362" i="47"/>
  <c r="R362" i="47" s="1"/>
  <c r="L362" i="47"/>
  <c r="M362" i="47" s="1"/>
  <c r="G362" i="47"/>
  <c r="V454" i="47"/>
  <c r="W454" i="47" s="1"/>
  <c r="Q454" i="47"/>
  <c r="R454" i="47" s="1"/>
  <c r="L454" i="47"/>
  <c r="M454" i="47" s="1"/>
  <c r="G454" i="47"/>
  <c r="H454" i="47" s="1"/>
  <c r="V361" i="47"/>
  <c r="W361" i="47" s="1"/>
  <c r="Q361" i="47"/>
  <c r="R361" i="47" s="1"/>
  <c r="L361" i="47"/>
  <c r="M361" i="47" s="1"/>
  <c r="G361" i="47"/>
  <c r="H361" i="47" s="1"/>
  <c r="V453" i="47"/>
  <c r="W453" i="47" s="1"/>
  <c r="Q453" i="47"/>
  <c r="R453" i="47" s="1"/>
  <c r="L453" i="47"/>
  <c r="M453" i="47" s="1"/>
  <c r="G453" i="47"/>
  <c r="V360" i="47"/>
  <c r="W360" i="47" s="1"/>
  <c r="Q360" i="47"/>
  <c r="R360" i="47" s="1"/>
  <c r="L360" i="47"/>
  <c r="M360" i="47" s="1"/>
  <c r="G360" i="47"/>
  <c r="V359" i="47"/>
  <c r="W359" i="47" s="1"/>
  <c r="Q359" i="47"/>
  <c r="R359" i="47" s="1"/>
  <c r="L359" i="47"/>
  <c r="M359" i="47" s="1"/>
  <c r="G359" i="47"/>
  <c r="V452" i="47"/>
  <c r="W452" i="47" s="1"/>
  <c r="Q452" i="47"/>
  <c r="R452" i="47" s="1"/>
  <c r="L452" i="47"/>
  <c r="M452" i="47" s="1"/>
  <c r="G452" i="47"/>
  <c r="H452" i="47" s="1"/>
  <c r="V358" i="47"/>
  <c r="W358" i="47" s="1"/>
  <c r="Q358" i="47"/>
  <c r="R358" i="47" s="1"/>
  <c r="L358" i="47"/>
  <c r="M358" i="47" s="1"/>
  <c r="G358" i="47"/>
  <c r="H358" i="47" s="1"/>
  <c r="V451" i="47"/>
  <c r="W451" i="47" s="1"/>
  <c r="Q451" i="47"/>
  <c r="R451" i="47" s="1"/>
  <c r="L451" i="47"/>
  <c r="M451" i="47" s="1"/>
  <c r="G451" i="47"/>
  <c r="H451" i="47" s="1"/>
  <c r="V450" i="47"/>
  <c r="W450" i="47" s="1"/>
  <c r="Q450" i="47"/>
  <c r="R450" i="47" s="1"/>
  <c r="L450" i="47"/>
  <c r="M450" i="47" s="1"/>
  <c r="G450" i="47"/>
  <c r="V357" i="47"/>
  <c r="W357" i="47" s="1"/>
  <c r="Q357" i="47"/>
  <c r="R357" i="47" s="1"/>
  <c r="L357" i="47"/>
  <c r="M357" i="47" s="1"/>
  <c r="G357" i="47"/>
  <c r="V356" i="47"/>
  <c r="W356" i="47" s="1"/>
  <c r="Q356" i="47"/>
  <c r="R356" i="47" s="1"/>
  <c r="L356" i="47"/>
  <c r="M356" i="47" s="1"/>
  <c r="G356" i="47"/>
  <c r="V355" i="47"/>
  <c r="W355" i="47" s="1"/>
  <c r="Q355" i="47"/>
  <c r="R355" i="47" s="1"/>
  <c r="L355" i="47"/>
  <c r="M355" i="47" s="1"/>
  <c r="G355" i="47"/>
  <c r="V354" i="47"/>
  <c r="W354" i="47" s="1"/>
  <c r="Q354" i="47"/>
  <c r="R354" i="47" s="1"/>
  <c r="L354" i="47"/>
  <c r="M354" i="47" s="1"/>
  <c r="G354" i="47"/>
  <c r="V353" i="47"/>
  <c r="W353" i="47" s="1"/>
  <c r="Q353" i="47"/>
  <c r="R353" i="47" s="1"/>
  <c r="L353" i="47"/>
  <c r="M353" i="47" s="1"/>
  <c r="G353" i="47"/>
  <c r="V352" i="47"/>
  <c r="W352" i="47" s="1"/>
  <c r="Q352" i="47"/>
  <c r="R352" i="47" s="1"/>
  <c r="L352" i="47"/>
  <c r="M352" i="47" s="1"/>
  <c r="G352" i="47"/>
  <c r="V351" i="47"/>
  <c r="W351" i="47" s="1"/>
  <c r="Q351" i="47"/>
  <c r="R351" i="47" s="1"/>
  <c r="L351" i="47"/>
  <c r="M351" i="47" s="1"/>
  <c r="G351" i="47"/>
  <c r="H351" i="47" s="1"/>
  <c r="V350" i="47"/>
  <c r="W350" i="47" s="1"/>
  <c r="Q350" i="47"/>
  <c r="R350" i="47" s="1"/>
  <c r="L350" i="47"/>
  <c r="M350" i="47" s="1"/>
  <c r="G350" i="47"/>
  <c r="H350" i="47" s="1"/>
  <c r="V349" i="47"/>
  <c r="W349" i="47" s="1"/>
  <c r="Q349" i="47"/>
  <c r="R349" i="47" s="1"/>
  <c r="L349" i="47"/>
  <c r="M349" i="47" s="1"/>
  <c r="G349" i="47"/>
  <c r="H349" i="47" s="1"/>
  <c r="V348" i="47"/>
  <c r="W348" i="47" s="1"/>
  <c r="Q348" i="47"/>
  <c r="R348" i="47" s="1"/>
  <c r="L348" i="47"/>
  <c r="M348" i="47" s="1"/>
  <c r="G348" i="47"/>
  <c r="H348" i="47" s="1"/>
  <c r="V347" i="47"/>
  <c r="W347" i="47" s="1"/>
  <c r="Q347" i="47"/>
  <c r="R347" i="47" s="1"/>
  <c r="L347" i="47"/>
  <c r="M347" i="47" s="1"/>
  <c r="G347" i="47"/>
  <c r="H347" i="47" s="1"/>
  <c r="V346" i="47"/>
  <c r="W346" i="47" s="1"/>
  <c r="Q346" i="47"/>
  <c r="R346" i="47" s="1"/>
  <c r="L346" i="47"/>
  <c r="M346" i="47" s="1"/>
  <c r="G346" i="47"/>
  <c r="H346" i="47" s="1"/>
  <c r="V345" i="47"/>
  <c r="W345" i="47" s="1"/>
  <c r="Q345" i="47"/>
  <c r="R345" i="47" s="1"/>
  <c r="L345" i="47"/>
  <c r="M345" i="47" s="1"/>
  <c r="G345" i="47"/>
  <c r="H345" i="47" s="1"/>
  <c r="V344" i="47"/>
  <c r="W344" i="47" s="1"/>
  <c r="Q344" i="47"/>
  <c r="R344" i="47" s="1"/>
  <c r="L344" i="47"/>
  <c r="M344" i="47" s="1"/>
  <c r="G344" i="47"/>
  <c r="V343" i="47"/>
  <c r="W343" i="47" s="1"/>
  <c r="Q343" i="47"/>
  <c r="R343" i="47" s="1"/>
  <c r="L343" i="47"/>
  <c r="M343" i="47" s="1"/>
  <c r="G343" i="47"/>
  <c r="H343" i="47" s="1"/>
  <c r="V342" i="47"/>
  <c r="W342" i="47" s="1"/>
  <c r="Q342" i="47"/>
  <c r="R342" i="47" s="1"/>
  <c r="L342" i="47"/>
  <c r="M342" i="47" s="1"/>
  <c r="G342" i="47"/>
  <c r="H342" i="47" s="1"/>
  <c r="V449" i="47"/>
  <c r="W449" i="47" s="1"/>
  <c r="Q449" i="47"/>
  <c r="R449" i="47" s="1"/>
  <c r="L449" i="47"/>
  <c r="M449" i="47" s="1"/>
  <c r="G449" i="47"/>
  <c r="H449" i="47" s="1"/>
  <c r="V341" i="47"/>
  <c r="W341" i="47" s="1"/>
  <c r="Q341" i="47"/>
  <c r="R341" i="47" s="1"/>
  <c r="L341" i="47"/>
  <c r="M341" i="47" s="1"/>
  <c r="G341" i="47"/>
  <c r="H341" i="47" s="1"/>
  <c r="V340" i="47"/>
  <c r="W340" i="47" s="1"/>
  <c r="Q340" i="47"/>
  <c r="R340" i="47" s="1"/>
  <c r="L340" i="47"/>
  <c r="M340" i="47" s="1"/>
  <c r="G340" i="47"/>
  <c r="V339" i="47"/>
  <c r="W339" i="47" s="1"/>
  <c r="Q339" i="47"/>
  <c r="R339" i="47" s="1"/>
  <c r="L339" i="47"/>
  <c r="G339" i="47"/>
  <c r="H339" i="47" s="1"/>
  <c r="V338" i="47"/>
  <c r="W338" i="47" s="1"/>
  <c r="Q338" i="47"/>
  <c r="R338" i="47" s="1"/>
  <c r="L338" i="47"/>
  <c r="M338" i="47" s="1"/>
  <c r="G338" i="47"/>
  <c r="V337" i="47"/>
  <c r="W337" i="47" s="1"/>
  <c r="Q337" i="47"/>
  <c r="R337" i="47" s="1"/>
  <c r="L337" i="47"/>
  <c r="M337" i="47" s="1"/>
  <c r="G337" i="47"/>
  <c r="H337" i="47" s="1"/>
  <c r="V336" i="47"/>
  <c r="W336" i="47" s="1"/>
  <c r="Q336" i="47"/>
  <c r="R336" i="47" s="1"/>
  <c r="L336" i="47"/>
  <c r="M336" i="47" s="1"/>
  <c r="G336" i="47"/>
  <c r="V335" i="47"/>
  <c r="W335" i="47" s="1"/>
  <c r="Q335" i="47"/>
  <c r="R335" i="47" s="1"/>
  <c r="L335" i="47"/>
  <c r="M335" i="47" s="1"/>
  <c r="G335" i="47"/>
  <c r="H335" i="47" s="1"/>
  <c r="V334" i="47"/>
  <c r="W334" i="47" s="1"/>
  <c r="Q334" i="47"/>
  <c r="R334" i="47" s="1"/>
  <c r="L334" i="47"/>
  <c r="M334" i="47" s="1"/>
  <c r="G334" i="47"/>
  <c r="H334" i="47" s="1"/>
  <c r="V333" i="47"/>
  <c r="W333" i="47" s="1"/>
  <c r="Q333" i="47"/>
  <c r="R333" i="47" s="1"/>
  <c r="L333" i="47"/>
  <c r="M333" i="47" s="1"/>
  <c r="G333" i="47"/>
  <c r="H333" i="47" s="1"/>
  <c r="V332" i="47"/>
  <c r="W332" i="47" s="1"/>
  <c r="Q332" i="47"/>
  <c r="R332" i="47" s="1"/>
  <c r="L332" i="47"/>
  <c r="M332" i="47" s="1"/>
  <c r="G332" i="47"/>
  <c r="V331" i="47"/>
  <c r="W331" i="47" s="1"/>
  <c r="Q331" i="47"/>
  <c r="R331" i="47" s="1"/>
  <c r="L331" i="47"/>
  <c r="M331" i="47" s="1"/>
  <c r="G331" i="47"/>
  <c r="H331" i="47" s="1"/>
  <c r="V330" i="47"/>
  <c r="W330" i="47" s="1"/>
  <c r="Q330" i="47"/>
  <c r="R330" i="47" s="1"/>
  <c r="L330" i="47"/>
  <c r="M330" i="47" s="1"/>
  <c r="G330" i="47"/>
  <c r="V329" i="47"/>
  <c r="W329" i="47" s="1"/>
  <c r="Q329" i="47"/>
  <c r="R329" i="47" s="1"/>
  <c r="L329" i="47"/>
  <c r="M329" i="47" s="1"/>
  <c r="G329" i="47"/>
  <c r="H329" i="47" s="1"/>
  <c r="V328" i="47"/>
  <c r="W328" i="47" s="1"/>
  <c r="Q328" i="47"/>
  <c r="R328" i="47" s="1"/>
  <c r="L328" i="47"/>
  <c r="M328" i="47" s="1"/>
  <c r="G328" i="47"/>
  <c r="V327" i="47"/>
  <c r="W327" i="47" s="1"/>
  <c r="Q327" i="47"/>
  <c r="R327" i="47" s="1"/>
  <c r="L327" i="47"/>
  <c r="M327" i="47" s="1"/>
  <c r="G327" i="47"/>
  <c r="H327" i="47" s="1"/>
  <c r="V326" i="47"/>
  <c r="W326" i="47" s="1"/>
  <c r="Q326" i="47"/>
  <c r="R326" i="47" s="1"/>
  <c r="L326" i="47"/>
  <c r="M326" i="47" s="1"/>
  <c r="G326" i="47"/>
  <c r="H326" i="47" s="1"/>
  <c r="V325" i="47"/>
  <c r="W325" i="47" s="1"/>
  <c r="Q325" i="47"/>
  <c r="R325" i="47" s="1"/>
  <c r="L325" i="47"/>
  <c r="M325" i="47" s="1"/>
  <c r="G325" i="47"/>
  <c r="H325" i="47" s="1"/>
  <c r="V324" i="47"/>
  <c r="W324" i="47" s="1"/>
  <c r="Q324" i="47"/>
  <c r="R324" i="47" s="1"/>
  <c r="L324" i="47"/>
  <c r="M324" i="47" s="1"/>
  <c r="G324" i="47"/>
  <c r="V323" i="47"/>
  <c r="W323" i="47" s="1"/>
  <c r="Q323" i="47"/>
  <c r="R323" i="47" s="1"/>
  <c r="L323" i="47"/>
  <c r="M323" i="47" s="1"/>
  <c r="G323" i="47"/>
  <c r="H323" i="47" s="1"/>
  <c r="V322" i="47"/>
  <c r="W322" i="47" s="1"/>
  <c r="Q322" i="47"/>
  <c r="R322" i="47" s="1"/>
  <c r="L322" i="47"/>
  <c r="M322" i="47" s="1"/>
  <c r="G322" i="47"/>
  <c r="H322" i="47" s="1"/>
  <c r="V321" i="47"/>
  <c r="W321" i="47" s="1"/>
  <c r="Q321" i="47"/>
  <c r="R321" i="47" s="1"/>
  <c r="L321" i="47"/>
  <c r="M321" i="47" s="1"/>
  <c r="G321" i="47"/>
  <c r="H321" i="47" s="1"/>
  <c r="V320" i="47"/>
  <c r="W320" i="47" s="1"/>
  <c r="Q320" i="47"/>
  <c r="R320" i="47" s="1"/>
  <c r="L320" i="47"/>
  <c r="M320" i="47" s="1"/>
  <c r="G320" i="47"/>
  <c r="V448" i="47"/>
  <c r="W448" i="47" s="1"/>
  <c r="Q448" i="47"/>
  <c r="R448" i="47" s="1"/>
  <c r="L448" i="47"/>
  <c r="M448" i="47" s="1"/>
  <c r="G448" i="47"/>
  <c r="V447" i="47"/>
  <c r="W447" i="47" s="1"/>
  <c r="Q447" i="47"/>
  <c r="R447" i="47" s="1"/>
  <c r="L447" i="47"/>
  <c r="M447" i="47" s="1"/>
  <c r="G447" i="47"/>
  <c r="H447" i="47" s="1"/>
  <c r="V446" i="47"/>
  <c r="W446" i="47" s="1"/>
  <c r="Q446" i="47"/>
  <c r="R446" i="47" s="1"/>
  <c r="L446" i="47"/>
  <c r="M446" i="47" s="1"/>
  <c r="G446" i="47"/>
  <c r="H446" i="47" s="1"/>
  <c r="V445" i="47"/>
  <c r="W445" i="47" s="1"/>
  <c r="Q445" i="47"/>
  <c r="R445" i="47" s="1"/>
  <c r="L445" i="47"/>
  <c r="M445" i="47" s="1"/>
  <c r="G445" i="47"/>
  <c r="V319" i="47"/>
  <c r="W319" i="47" s="1"/>
  <c r="Q319" i="47"/>
  <c r="R319" i="47" s="1"/>
  <c r="L319" i="47"/>
  <c r="M319" i="47" s="1"/>
  <c r="G319" i="47"/>
  <c r="V318" i="47"/>
  <c r="W318" i="47" s="1"/>
  <c r="Q318" i="47"/>
  <c r="R318" i="47" s="1"/>
  <c r="L318" i="47"/>
  <c r="M318" i="47" s="1"/>
  <c r="G318" i="47"/>
  <c r="H318" i="47" s="1"/>
  <c r="V317" i="47"/>
  <c r="W317" i="47" s="1"/>
  <c r="Q317" i="47"/>
  <c r="R317" i="47" s="1"/>
  <c r="L317" i="47"/>
  <c r="M317" i="47" s="1"/>
  <c r="G317" i="47"/>
  <c r="H317" i="47" s="1"/>
  <c r="V316" i="47"/>
  <c r="W316" i="47" s="1"/>
  <c r="Q316" i="47"/>
  <c r="R316" i="47" s="1"/>
  <c r="L316" i="47"/>
  <c r="M316" i="47" s="1"/>
  <c r="G316" i="47"/>
  <c r="V315" i="47"/>
  <c r="W315" i="47" s="1"/>
  <c r="Q315" i="47"/>
  <c r="R315" i="47" s="1"/>
  <c r="L315" i="47"/>
  <c r="M315" i="47" s="1"/>
  <c r="G315" i="47"/>
  <c r="H315" i="47" s="1"/>
  <c r="V314" i="47"/>
  <c r="W314" i="47" s="1"/>
  <c r="Q314" i="47"/>
  <c r="R314" i="47" s="1"/>
  <c r="L314" i="47"/>
  <c r="M314" i="47" s="1"/>
  <c r="G314" i="47"/>
  <c r="H314" i="47" s="1"/>
  <c r="V313" i="47"/>
  <c r="W313" i="47" s="1"/>
  <c r="Q313" i="47"/>
  <c r="R313" i="47" s="1"/>
  <c r="L313" i="47"/>
  <c r="M313" i="47" s="1"/>
  <c r="G313" i="47"/>
  <c r="H313" i="47" s="1"/>
  <c r="V312" i="47"/>
  <c r="W312" i="47" s="1"/>
  <c r="Q312" i="47"/>
  <c r="R312" i="47" s="1"/>
  <c r="L312" i="47"/>
  <c r="M312" i="47" s="1"/>
  <c r="G312" i="47"/>
  <c r="V311" i="47"/>
  <c r="W311" i="47" s="1"/>
  <c r="Q311" i="47"/>
  <c r="R311" i="47" s="1"/>
  <c r="L311" i="47"/>
  <c r="M311" i="47" s="1"/>
  <c r="G311" i="47"/>
  <c r="H311" i="47" s="1"/>
  <c r="V310" i="47"/>
  <c r="W310" i="47" s="1"/>
  <c r="Q310" i="47"/>
  <c r="R310" i="47" s="1"/>
  <c r="L310" i="47"/>
  <c r="M310" i="47" s="1"/>
  <c r="G310" i="47"/>
  <c r="V309" i="47"/>
  <c r="W309" i="47" s="1"/>
  <c r="Q309" i="47"/>
  <c r="R309" i="47" s="1"/>
  <c r="L309" i="47"/>
  <c r="M309" i="47" s="1"/>
  <c r="G309" i="47"/>
  <c r="H309" i="47" s="1"/>
  <c r="V308" i="47"/>
  <c r="W308" i="47" s="1"/>
  <c r="Q308" i="47"/>
  <c r="R308" i="47" s="1"/>
  <c r="L308" i="47"/>
  <c r="M308" i="47" s="1"/>
  <c r="G308" i="47"/>
  <c r="V307" i="47"/>
  <c r="W307" i="47" s="1"/>
  <c r="Q307" i="47"/>
  <c r="R307" i="47" s="1"/>
  <c r="L307" i="47"/>
  <c r="M307" i="47" s="1"/>
  <c r="G307" i="47"/>
  <c r="H307" i="47" s="1"/>
  <c r="V306" i="47"/>
  <c r="W306" i="47" s="1"/>
  <c r="Q306" i="47"/>
  <c r="R306" i="47" s="1"/>
  <c r="L306" i="47"/>
  <c r="M306" i="47" s="1"/>
  <c r="G306" i="47"/>
  <c r="H306" i="47" s="1"/>
  <c r="V305" i="47"/>
  <c r="W305" i="47" s="1"/>
  <c r="Q305" i="47"/>
  <c r="R305" i="47" s="1"/>
  <c r="L305" i="47"/>
  <c r="M305" i="47" s="1"/>
  <c r="G305" i="47"/>
  <c r="H305" i="47" s="1"/>
  <c r="V304" i="47"/>
  <c r="W304" i="47" s="1"/>
  <c r="Q304" i="47"/>
  <c r="R304" i="47" s="1"/>
  <c r="L304" i="47"/>
  <c r="M304" i="47" s="1"/>
  <c r="G304" i="47"/>
  <c r="V303" i="47"/>
  <c r="W303" i="47" s="1"/>
  <c r="Q303" i="47"/>
  <c r="R303" i="47" s="1"/>
  <c r="L303" i="47"/>
  <c r="M303" i="47" s="1"/>
  <c r="G303" i="47"/>
  <c r="H303" i="47" s="1"/>
  <c r="V302" i="47"/>
  <c r="W302" i="47" s="1"/>
  <c r="Q302" i="47"/>
  <c r="R302" i="47" s="1"/>
  <c r="L302" i="47"/>
  <c r="M302" i="47" s="1"/>
  <c r="G302" i="47"/>
  <c r="V301" i="47"/>
  <c r="W301" i="47" s="1"/>
  <c r="Q301" i="47"/>
  <c r="R301" i="47" s="1"/>
  <c r="L301" i="47"/>
  <c r="M301" i="47" s="1"/>
  <c r="G301" i="47"/>
  <c r="H301" i="47" s="1"/>
  <c r="V443" i="47"/>
  <c r="W443" i="47" s="1"/>
  <c r="Q443" i="47"/>
  <c r="R443" i="47" s="1"/>
  <c r="L443" i="47"/>
  <c r="M443" i="47" s="1"/>
  <c r="G443" i="47"/>
  <c r="V442" i="47"/>
  <c r="W442" i="47" s="1"/>
  <c r="Q442" i="47"/>
  <c r="R442" i="47" s="1"/>
  <c r="L442" i="47"/>
  <c r="M442" i="47" s="1"/>
  <c r="G442" i="47"/>
  <c r="H442" i="47" s="1"/>
  <c r="V441" i="47"/>
  <c r="W441" i="47" s="1"/>
  <c r="Q441" i="47"/>
  <c r="R441" i="47" s="1"/>
  <c r="L441" i="47"/>
  <c r="M441" i="47" s="1"/>
  <c r="G441" i="47"/>
  <c r="H441" i="47" s="1"/>
  <c r="V440" i="47"/>
  <c r="W440" i="47" s="1"/>
  <c r="Q440" i="47"/>
  <c r="R440" i="47" s="1"/>
  <c r="L440" i="47"/>
  <c r="M440" i="47" s="1"/>
  <c r="G440" i="47"/>
  <c r="H440" i="47" s="1"/>
  <c r="V439" i="47"/>
  <c r="W439" i="47" s="1"/>
  <c r="Q439" i="47"/>
  <c r="R439" i="47" s="1"/>
  <c r="L439" i="47"/>
  <c r="M439" i="47" s="1"/>
  <c r="G439" i="47"/>
  <c r="V300" i="47"/>
  <c r="W300" i="47" s="1"/>
  <c r="Q300" i="47"/>
  <c r="R300" i="47" s="1"/>
  <c r="L300" i="47"/>
  <c r="M300" i="47" s="1"/>
  <c r="G300" i="47"/>
  <c r="H300" i="47" s="1"/>
  <c r="V299" i="47"/>
  <c r="W299" i="47" s="1"/>
  <c r="Q299" i="47"/>
  <c r="R299" i="47" s="1"/>
  <c r="L299" i="47"/>
  <c r="M299" i="47" s="1"/>
  <c r="G299" i="47"/>
  <c r="V298" i="47"/>
  <c r="W298" i="47" s="1"/>
  <c r="Q298" i="47"/>
  <c r="R298" i="47" s="1"/>
  <c r="L298" i="47"/>
  <c r="M298" i="47" s="1"/>
  <c r="G298" i="47"/>
  <c r="H298" i="47" s="1"/>
  <c r="V297" i="47"/>
  <c r="W297" i="47" s="1"/>
  <c r="Q297" i="47"/>
  <c r="R297" i="47" s="1"/>
  <c r="L297" i="47"/>
  <c r="M297" i="47" s="1"/>
  <c r="G297" i="47"/>
  <c r="V296" i="47"/>
  <c r="W296" i="47" s="1"/>
  <c r="Q296" i="47"/>
  <c r="R296" i="47" s="1"/>
  <c r="L296" i="47"/>
  <c r="M296" i="47" s="1"/>
  <c r="G296" i="47"/>
  <c r="V295" i="47"/>
  <c r="W295" i="47" s="1"/>
  <c r="Q295" i="47"/>
  <c r="R295" i="47" s="1"/>
  <c r="L295" i="47"/>
  <c r="M295" i="47" s="1"/>
  <c r="G295" i="47"/>
  <c r="H295" i="47" s="1"/>
  <c r="V294" i="47"/>
  <c r="W294" i="47" s="1"/>
  <c r="Q294" i="47"/>
  <c r="R294" i="47" s="1"/>
  <c r="L294" i="47"/>
  <c r="M294" i="47" s="1"/>
  <c r="G294" i="47"/>
  <c r="V293" i="47"/>
  <c r="W293" i="47" s="1"/>
  <c r="Q293" i="47"/>
  <c r="R293" i="47" s="1"/>
  <c r="L293" i="47"/>
  <c r="M293" i="47" s="1"/>
  <c r="G293" i="47"/>
  <c r="V292" i="47"/>
  <c r="W292" i="47" s="1"/>
  <c r="Q292" i="47"/>
  <c r="R292" i="47" s="1"/>
  <c r="L292" i="47"/>
  <c r="M292" i="47" s="1"/>
  <c r="G292" i="47"/>
  <c r="H292" i="47" s="1"/>
  <c r="V291" i="47"/>
  <c r="W291" i="47" s="1"/>
  <c r="Q291" i="47"/>
  <c r="R291" i="47" s="1"/>
  <c r="L291" i="47"/>
  <c r="M291" i="47" s="1"/>
  <c r="G291" i="47"/>
  <c r="H291" i="47" s="1"/>
  <c r="V290" i="47"/>
  <c r="W290" i="47" s="1"/>
  <c r="Q290" i="47"/>
  <c r="R290" i="47" s="1"/>
  <c r="L290" i="47"/>
  <c r="M290" i="47" s="1"/>
  <c r="G290" i="47"/>
  <c r="H290" i="47" s="1"/>
  <c r="V289" i="47"/>
  <c r="W289" i="47" s="1"/>
  <c r="Q289" i="47"/>
  <c r="R289" i="47" s="1"/>
  <c r="L289" i="47"/>
  <c r="M289" i="47" s="1"/>
  <c r="G289" i="47"/>
  <c r="H289" i="47" s="1"/>
  <c r="V288" i="47"/>
  <c r="W288" i="47" s="1"/>
  <c r="Q288" i="47"/>
  <c r="R288" i="47" s="1"/>
  <c r="L288" i="47"/>
  <c r="M288" i="47" s="1"/>
  <c r="G288" i="47"/>
  <c r="H288" i="47" s="1"/>
  <c r="V287" i="47"/>
  <c r="W287" i="47" s="1"/>
  <c r="Q287" i="47"/>
  <c r="R287" i="47" s="1"/>
  <c r="L287" i="47"/>
  <c r="M287" i="47" s="1"/>
  <c r="G287" i="47"/>
  <c r="V286" i="47"/>
  <c r="W286" i="47" s="1"/>
  <c r="Q286" i="47"/>
  <c r="R286" i="47" s="1"/>
  <c r="L286" i="47"/>
  <c r="M286" i="47" s="1"/>
  <c r="G286" i="47"/>
  <c r="H286" i="47" s="1"/>
  <c r="V285" i="47"/>
  <c r="W285" i="47" s="1"/>
  <c r="Q285" i="47"/>
  <c r="R285" i="47" s="1"/>
  <c r="L285" i="47"/>
  <c r="M285" i="47" s="1"/>
  <c r="G285" i="47"/>
  <c r="V284" i="47"/>
  <c r="W284" i="47" s="1"/>
  <c r="Q284" i="47"/>
  <c r="R284" i="47" s="1"/>
  <c r="L284" i="47"/>
  <c r="M284" i="47" s="1"/>
  <c r="G284" i="47"/>
  <c r="V283" i="47"/>
  <c r="W283" i="47" s="1"/>
  <c r="Q283" i="47"/>
  <c r="R283" i="47" s="1"/>
  <c r="L283" i="47"/>
  <c r="M283" i="47" s="1"/>
  <c r="G283" i="47"/>
  <c r="V282" i="47"/>
  <c r="W282" i="47" s="1"/>
  <c r="Q282" i="47"/>
  <c r="R282" i="47" s="1"/>
  <c r="L282" i="47"/>
  <c r="M282" i="47" s="1"/>
  <c r="G282" i="47"/>
  <c r="H282" i="47" s="1"/>
  <c r="V281" i="47"/>
  <c r="W281" i="47" s="1"/>
  <c r="Q281" i="47"/>
  <c r="R281" i="47" s="1"/>
  <c r="L281" i="47"/>
  <c r="M281" i="47" s="1"/>
  <c r="G281" i="47"/>
  <c r="V280" i="47"/>
  <c r="W280" i="47" s="1"/>
  <c r="Q280" i="47"/>
  <c r="R280" i="47" s="1"/>
  <c r="L280" i="47"/>
  <c r="M280" i="47" s="1"/>
  <c r="G280" i="47"/>
  <c r="H280" i="47" s="1"/>
  <c r="V279" i="47"/>
  <c r="W279" i="47" s="1"/>
  <c r="Q279" i="47"/>
  <c r="R279" i="47" s="1"/>
  <c r="L279" i="47"/>
  <c r="M279" i="47" s="1"/>
  <c r="G279" i="47"/>
  <c r="H279" i="47" s="1"/>
  <c r="V278" i="47"/>
  <c r="W278" i="47" s="1"/>
  <c r="Q278" i="47"/>
  <c r="R278" i="47" s="1"/>
  <c r="L278" i="47"/>
  <c r="M278" i="47" s="1"/>
  <c r="G278" i="47"/>
  <c r="H278" i="47" s="1"/>
  <c r="V277" i="47"/>
  <c r="W277" i="47" s="1"/>
  <c r="Q277" i="47"/>
  <c r="R277" i="47" s="1"/>
  <c r="L277" i="47"/>
  <c r="M277" i="47" s="1"/>
  <c r="G277" i="47"/>
  <c r="V276" i="47"/>
  <c r="W276" i="47" s="1"/>
  <c r="Q276" i="47"/>
  <c r="R276" i="47" s="1"/>
  <c r="L276" i="47"/>
  <c r="M276" i="47" s="1"/>
  <c r="G276" i="47"/>
  <c r="V275" i="47"/>
  <c r="W275" i="47" s="1"/>
  <c r="Q275" i="47"/>
  <c r="R275" i="47" s="1"/>
  <c r="L275" i="47"/>
  <c r="M275" i="47" s="1"/>
  <c r="G275" i="47"/>
  <c r="V274" i="47"/>
  <c r="W274" i="47" s="1"/>
  <c r="Q274" i="47"/>
  <c r="R274" i="47" s="1"/>
  <c r="L274" i="47"/>
  <c r="M274" i="47" s="1"/>
  <c r="G274" i="47"/>
  <c r="H274" i="47" s="1"/>
  <c r="V273" i="47"/>
  <c r="W273" i="47" s="1"/>
  <c r="Q273" i="47"/>
  <c r="R273" i="47" s="1"/>
  <c r="L273" i="47"/>
  <c r="M273" i="47" s="1"/>
  <c r="G273" i="47"/>
  <c r="V272" i="47"/>
  <c r="W272" i="47" s="1"/>
  <c r="Q272" i="47"/>
  <c r="R272" i="47" s="1"/>
  <c r="L272" i="47"/>
  <c r="M272" i="47" s="1"/>
  <c r="G272" i="47"/>
  <c r="H272" i="47" s="1"/>
  <c r="V271" i="47"/>
  <c r="W271" i="47" s="1"/>
  <c r="Q271" i="47"/>
  <c r="R271" i="47" s="1"/>
  <c r="L271" i="47"/>
  <c r="G271" i="47"/>
  <c r="H271" i="47" s="1"/>
  <c r="V270" i="47"/>
  <c r="W270" i="47" s="1"/>
  <c r="Q270" i="47"/>
  <c r="R270" i="47" s="1"/>
  <c r="L270" i="47"/>
  <c r="M270" i="47" s="1"/>
  <c r="G270" i="47"/>
  <c r="V269" i="47"/>
  <c r="W269" i="47" s="1"/>
  <c r="Q269" i="47"/>
  <c r="R269" i="47" s="1"/>
  <c r="L269" i="47"/>
  <c r="M269" i="47" s="1"/>
  <c r="G269" i="47"/>
  <c r="V268" i="47"/>
  <c r="W268" i="47" s="1"/>
  <c r="Q268" i="47"/>
  <c r="R268" i="47" s="1"/>
  <c r="L268" i="47"/>
  <c r="M268" i="47" s="1"/>
  <c r="G268" i="47"/>
  <c r="H268" i="47" s="1"/>
  <c r="V267" i="47"/>
  <c r="W267" i="47" s="1"/>
  <c r="Q267" i="47"/>
  <c r="R267" i="47" s="1"/>
  <c r="L267" i="47"/>
  <c r="M267" i="47" s="1"/>
  <c r="G267" i="47"/>
  <c r="H267" i="47" s="1"/>
  <c r="V266" i="47"/>
  <c r="W266" i="47" s="1"/>
  <c r="Q266" i="47"/>
  <c r="R266" i="47" s="1"/>
  <c r="L266" i="47"/>
  <c r="M266" i="47" s="1"/>
  <c r="G266" i="47"/>
  <c r="H266" i="47" s="1"/>
  <c r="V265" i="47"/>
  <c r="W265" i="47" s="1"/>
  <c r="Q265" i="47"/>
  <c r="R265" i="47" s="1"/>
  <c r="L265" i="47"/>
  <c r="M265" i="47" s="1"/>
  <c r="G265" i="47"/>
  <c r="V264" i="47"/>
  <c r="W264" i="47" s="1"/>
  <c r="Q264" i="47"/>
  <c r="R264" i="47" s="1"/>
  <c r="L264" i="47"/>
  <c r="M264" i="47" s="1"/>
  <c r="G264" i="47"/>
  <c r="H264" i="47" s="1"/>
  <c r="V263" i="47"/>
  <c r="W263" i="47" s="1"/>
  <c r="Q263" i="47"/>
  <c r="R263" i="47" s="1"/>
  <c r="L263" i="47"/>
  <c r="M263" i="47" s="1"/>
  <c r="G263" i="47"/>
  <c r="H263" i="47" s="1"/>
  <c r="V262" i="47"/>
  <c r="W262" i="47" s="1"/>
  <c r="Q262" i="47"/>
  <c r="R262" i="47" s="1"/>
  <c r="L262" i="47"/>
  <c r="M262" i="47" s="1"/>
  <c r="G262" i="47"/>
  <c r="V261" i="47"/>
  <c r="W261" i="47" s="1"/>
  <c r="Q261" i="47"/>
  <c r="R261" i="47" s="1"/>
  <c r="L261" i="47"/>
  <c r="M261" i="47" s="1"/>
  <c r="G261" i="47"/>
  <c r="V260" i="47"/>
  <c r="W260" i="47" s="1"/>
  <c r="Q260" i="47"/>
  <c r="R260" i="47" s="1"/>
  <c r="L260" i="47"/>
  <c r="M260" i="47" s="1"/>
  <c r="G260" i="47"/>
  <c r="H260" i="47" s="1"/>
  <c r="V259" i="47"/>
  <c r="W259" i="47" s="1"/>
  <c r="Q259" i="47"/>
  <c r="R259" i="47" s="1"/>
  <c r="L259" i="47"/>
  <c r="M259" i="47" s="1"/>
  <c r="G259" i="47"/>
  <c r="H259" i="47" s="1"/>
  <c r="V258" i="47"/>
  <c r="W258" i="47" s="1"/>
  <c r="Q258" i="47"/>
  <c r="R258" i="47" s="1"/>
  <c r="L258" i="47"/>
  <c r="M258" i="47" s="1"/>
  <c r="G258" i="47"/>
  <c r="H258" i="47" s="1"/>
  <c r="V257" i="47"/>
  <c r="W257" i="47" s="1"/>
  <c r="Q257" i="47"/>
  <c r="R257" i="47" s="1"/>
  <c r="L257" i="47"/>
  <c r="M257" i="47" s="1"/>
  <c r="G257" i="47"/>
  <c r="H257" i="47" s="1"/>
  <c r="V256" i="47"/>
  <c r="W256" i="47" s="1"/>
  <c r="Q256" i="47"/>
  <c r="R256" i="47" s="1"/>
  <c r="L256" i="47"/>
  <c r="M256" i="47" s="1"/>
  <c r="G256" i="47"/>
  <c r="H256" i="47" s="1"/>
  <c r="V255" i="47"/>
  <c r="W255" i="47" s="1"/>
  <c r="Q255" i="47"/>
  <c r="R255" i="47" s="1"/>
  <c r="L255" i="47"/>
  <c r="M255" i="47" s="1"/>
  <c r="G255" i="47"/>
  <c r="V254" i="47"/>
  <c r="W254" i="47" s="1"/>
  <c r="Q254" i="47"/>
  <c r="R254" i="47" s="1"/>
  <c r="L254" i="47"/>
  <c r="M254" i="47" s="1"/>
  <c r="G254" i="47"/>
  <c r="H254" i="47" s="1"/>
  <c r="V253" i="47"/>
  <c r="W253" i="47" s="1"/>
  <c r="Q253" i="47"/>
  <c r="R253" i="47" s="1"/>
  <c r="L253" i="47"/>
  <c r="M253" i="47" s="1"/>
  <c r="G253" i="47"/>
  <c r="V252" i="47"/>
  <c r="W252" i="47" s="1"/>
  <c r="Q252" i="47"/>
  <c r="R252" i="47" s="1"/>
  <c r="L252" i="47"/>
  <c r="M252" i="47" s="1"/>
  <c r="G252" i="47"/>
  <c r="V251" i="47"/>
  <c r="W251" i="47" s="1"/>
  <c r="Q251" i="47"/>
  <c r="R251" i="47" s="1"/>
  <c r="L251" i="47"/>
  <c r="M251" i="47" s="1"/>
  <c r="G251" i="47"/>
  <c r="V250" i="47"/>
  <c r="W250" i="47" s="1"/>
  <c r="Q250" i="47"/>
  <c r="R250" i="47" s="1"/>
  <c r="L250" i="47"/>
  <c r="M250" i="47" s="1"/>
  <c r="G250" i="47"/>
  <c r="H250" i="47" s="1"/>
  <c r="V249" i="47"/>
  <c r="W249" i="47" s="1"/>
  <c r="Q249" i="47"/>
  <c r="R249" i="47" s="1"/>
  <c r="L249" i="47"/>
  <c r="M249" i="47" s="1"/>
  <c r="G249" i="47"/>
  <c r="V248" i="47"/>
  <c r="W248" i="47" s="1"/>
  <c r="Q248" i="47"/>
  <c r="R248" i="47" s="1"/>
  <c r="L248" i="47"/>
  <c r="M248" i="47" s="1"/>
  <c r="G248" i="47"/>
  <c r="H248" i="47" s="1"/>
  <c r="V247" i="47"/>
  <c r="W247" i="47" s="1"/>
  <c r="Q247" i="47"/>
  <c r="R247" i="47" s="1"/>
  <c r="L247" i="47"/>
  <c r="M247" i="47" s="1"/>
  <c r="G247" i="47"/>
  <c r="H247" i="47" s="1"/>
  <c r="V246" i="47"/>
  <c r="W246" i="47" s="1"/>
  <c r="Q246" i="47"/>
  <c r="R246" i="47" s="1"/>
  <c r="L246" i="47"/>
  <c r="M246" i="47" s="1"/>
  <c r="G246" i="47"/>
  <c r="H246" i="47" s="1"/>
  <c r="V245" i="47"/>
  <c r="W245" i="47" s="1"/>
  <c r="Q245" i="47"/>
  <c r="R245" i="47" s="1"/>
  <c r="L245" i="47"/>
  <c r="M245" i="47" s="1"/>
  <c r="G245" i="47"/>
  <c r="V244" i="47"/>
  <c r="W244" i="47" s="1"/>
  <c r="Q244" i="47"/>
  <c r="R244" i="47" s="1"/>
  <c r="L244" i="47"/>
  <c r="M244" i="47" s="1"/>
  <c r="G244" i="47"/>
  <c r="V243" i="47"/>
  <c r="W243" i="47" s="1"/>
  <c r="Q243" i="47"/>
  <c r="R243" i="47" s="1"/>
  <c r="L243" i="47"/>
  <c r="M243" i="47" s="1"/>
  <c r="G243" i="47"/>
  <c r="H243" i="47" s="1"/>
  <c r="V242" i="47"/>
  <c r="W242" i="47" s="1"/>
  <c r="Q242" i="47"/>
  <c r="R242" i="47" s="1"/>
  <c r="L242" i="47"/>
  <c r="M242" i="47" s="1"/>
  <c r="G242" i="47"/>
  <c r="H242" i="47" s="1"/>
  <c r="V241" i="47"/>
  <c r="W241" i="47" s="1"/>
  <c r="Q241" i="47"/>
  <c r="R241" i="47" s="1"/>
  <c r="L241" i="47"/>
  <c r="M241" i="47" s="1"/>
  <c r="G241" i="47"/>
  <c r="H241" i="47" s="1"/>
  <c r="V240" i="47"/>
  <c r="W240" i="47" s="1"/>
  <c r="Q240" i="47"/>
  <c r="R240" i="47" s="1"/>
  <c r="L240" i="47"/>
  <c r="M240" i="47" s="1"/>
  <c r="G240" i="47"/>
  <c r="H240" i="47" s="1"/>
  <c r="V436" i="47"/>
  <c r="W436" i="47" s="1"/>
  <c r="Q436" i="47"/>
  <c r="R436" i="47" s="1"/>
  <c r="L436" i="47"/>
  <c r="M436" i="47" s="1"/>
  <c r="G436" i="47"/>
  <c r="H436" i="47" s="1"/>
  <c r="V435" i="47"/>
  <c r="W435" i="47" s="1"/>
  <c r="Q435" i="47"/>
  <c r="R435" i="47" s="1"/>
  <c r="L435" i="47"/>
  <c r="M435" i="47" s="1"/>
  <c r="G435" i="47"/>
  <c r="H435" i="47" s="1"/>
  <c r="V434" i="47"/>
  <c r="W434" i="47" s="1"/>
  <c r="Q434" i="47"/>
  <c r="R434" i="47" s="1"/>
  <c r="L434" i="47"/>
  <c r="M434" i="47" s="1"/>
  <c r="G434" i="47"/>
  <c r="H434" i="47" s="1"/>
  <c r="V239" i="47"/>
  <c r="W239" i="47" s="1"/>
  <c r="Q239" i="47"/>
  <c r="R239" i="47" s="1"/>
  <c r="L239" i="47"/>
  <c r="M239" i="47" s="1"/>
  <c r="G239" i="47"/>
  <c r="H239" i="47" s="1"/>
  <c r="V238" i="47"/>
  <c r="W238" i="47" s="1"/>
  <c r="Q238" i="47"/>
  <c r="R238" i="47" s="1"/>
  <c r="L238" i="47"/>
  <c r="M238" i="47" s="1"/>
  <c r="G238" i="47"/>
  <c r="H238" i="47" s="1"/>
  <c r="V237" i="47"/>
  <c r="W237" i="47" s="1"/>
  <c r="Q237" i="47"/>
  <c r="R237" i="47" s="1"/>
  <c r="L237" i="47"/>
  <c r="M237" i="47" s="1"/>
  <c r="G237" i="47"/>
  <c r="H237" i="47" s="1"/>
  <c r="V236" i="47"/>
  <c r="W236" i="47" s="1"/>
  <c r="Q236" i="47"/>
  <c r="R236" i="47" s="1"/>
  <c r="L236" i="47"/>
  <c r="M236" i="47" s="1"/>
  <c r="G236" i="47"/>
  <c r="H236" i="47" s="1"/>
  <c r="V235" i="47"/>
  <c r="W235" i="47" s="1"/>
  <c r="Q235" i="47"/>
  <c r="R235" i="47" s="1"/>
  <c r="L235" i="47"/>
  <c r="M235" i="47" s="1"/>
  <c r="G235" i="47"/>
  <c r="H235" i="47" s="1"/>
  <c r="V234" i="47"/>
  <c r="W234" i="47" s="1"/>
  <c r="Q234" i="47"/>
  <c r="R234" i="47" s="1"/>
  <c r="L234" i="47"/>
  <c r="M234" i="47" s="1"/>
  <c r="G234" i="47"/>
  <c r="H234" i="47" s="1"/>
  <c r="V433" i="47"/>
  <c r="W433" i="47" s="1"/>
  <c r="Q433" i="47"/>
  <c r="R433" i="47" s="1"/>
  <c r="L433" i="47"/>
  <c r="M433" i="47" s="1"/>
  <c r="G433" i="47"/>
  <c r="H433" i="47" s="1"/>
  <c r="V432" i="47"/>
  <c r="W432" i="47" s="1"/>
  <c r="Q432" i="47"/>
  <c r="R432" i="47" s="1"/>
  <c r="L432" i="47"/>
  <c r="M432" i="47" s="1"/>
  <c r="G432" i="47"/>
  <c r="H432" i="47" s="1"/>
  <c r="V431" i="47"/>
  <c r="W431" i="47" s="1"/>
  <c r="Q431" i="47"/>
  <c r="R431" i="47" s="1"/>
  <c r="L431" i="47"/>
  <c r="M431" i="47" s="1"/>
  <c r="G431" i="47"/>
  <c r="H431" i="47" s="1"/>
  <c r="V430" i="47"/>
  <c r="W430" i="47" s="1"/>
  <c r="Q430" i="47"/>
  <c r="R430" i="47" s="1"/>
  <c r="L430" i="47"/>
  <c r="M430" i="47" s="1"/>
  <c r="G430" i="47"/>
  <c r="H430" i="47" s="1"/>
  <c r="V429" i="47"/>
  <c r="W429" i="47" s="1"/>
  <c r="Q429" i="47"/>
  <c r="R429" i="47" s="1"/>
  <c r="L429" i="47"/>
  <c r="M429" i="47" s="1"/>
  <c r="G429" i="47"/>
  <c r="H429" i="47" s="1"/>
  <c r="V428" i="47"/>
  <c r="W428" i="47" s="1"/>
  <c r="Q428" i="47"/>
  <c r="R428" i="47" s="1"/>
  <c r="L428" i="47"/>
  <c r="M428" i="47" s="1"/>
  <c r="G428" i="47"/>
  <c r="H428" i="47" s="1"/>
  <c r="V427" i="47"/>
  <c r="W427" i="47" s="1"/>
  <c r="Q427" i="47"/>
  <c r="R427" i="47" s="1"/>
  <c r="L427" i="47"/>
  <c r="M427" i="47" s="1"/>
  <c r="G427" i="47"/>
  <c r="H427" i="47" s="1"/>
  <c r="V426" i="47"/>
  <c r="W426" i="47" s="1"/>
  <c r="Q426" i="47"/>
  <c r="R426" i="47" s="1"/>
  <c r="L426" i="47"/>
  <c r="M426" i="47" s="1"/>
  <c r="G426" i="47"/>
  <c r="H426" i="47" s="1"/>
  <c r="V233" i="47"/>
  <c r="W233" i="47" s="1"/>
  <c r="Q233" i="47"/>
  <c r="R233" i="47" s="1"/>
  <c r="L233" i="47"/>
  <c r="M233" i="47" s="1"/>
  <c r="G233" i="47"/>
  <c r="H233" i="47" s="1"/>
  <c r="V232" i="47"/>
  <c r="W232" i="47" s="1"/>
  <c r="Q232" i="47"/>
  <c r="R232" i="47" s="1"/>
  <c r="L232" i="47"/>
  <c r="M232" i="47" s="1"/>
  <c r="G232" i="47"/>
  <c r="H232" i="47" s="1"/>
  <c r="V231" i="47"/>
  <c r="W231" i="47" s="1"/>
  <c r="Q231" i="47"/>
  <c r="R231" i="47" s="1"/>
  <c r="L231" i="47"/>
  <c r="M231" i="47" s="1"/>
  <c r="G231" i="47"/>
  <c r="H231" i="47" s="1"/>
  <c r="V230" i="47"/>
  <c r="W230" i="47" s="1"/>
  <c r="Q230" i="47"/>
  <c r="R230" i="47" s="1"/>
  <c r="L230" i="47"/>
  <c r="M230" i="47" s="1"/>
  <c r="G230" i="47"/>
  <c r="H230" i="47" s="1"/>
  <c r="V425" i="47"/>
  <c r="W425" i="47" s="1"/>
  <c r="Q425" i="47"/>
  <c r="R425" i="47" s="1"/>
  <c r="L425" i="47"/>
  <c r="M425" i="47" s="1"/>
  <c r="G425" i="47"/>
  <c r="H425" i="47" s="1"/>
  <c r="V424" i="47"/>
  <c r="W424" i="47" s="1"/>
  <c r="Q424" i="47"/>
  <c r="R424" i="47" s="1"/>
  <c r="L424" i="47"/>
  <c r="M424" i="47" s="1"/>
  <c r="G424" i="47"/>
  <c r="H424" i="47" s="1"/>
  <c r="V423" i="47"/>
  <c r="W423" i="47" s="1"/>
  <c r="Q423" i="47"/>
  <c r="R423" i="47" s="1"/>
  <c r="L423" i="47"/>
  <c r="M423" i="47" s="1"/>
  <c r="G423" i="47"/>
  <c r="H423" i="47" s="1"/>
  <c r="V422" i="47"/>
  <c r="W422" i="47" s="1"/>
  <c r="Q422" i="47"/>
  <c r="R422" i="47" s="1"/>
  <c r="L422" i="47"/>
  <c r="M422" i="47" s="1"/>
  <c r="G422" i="47"/>
  <c r="H422" i="47" s="1"/>
  <c r="V229" i="47"/>
  <c r="W229" i="47" s="1"/>
  <c r="Q229" i="47"/>
  <c r="R229" i="47" s="1"/>
  <c r="L229" i="47"/>
  <c r="M229" i="47" s="1"/>
  <c r="G229" i="47"/>
  <c r="H229" i="47" s="1"/>
  <c r="V228" i="47"/>
  <c r="W228" i="47" s="1"/>
  <c r="Q228" i="47"/>
  <c r="R228" i="47" s="1"/>
  <c r="L228" i="47"/>
  <c r="M228" i="47" s="1"/>
  <c r="G228" i="47"/>
  <c r="H228" i="47" s="1"/>
  <c r="V227" i="47"/>
  <c r="W227" i="47" s="1"/>
  <c r="Q227" i="47"/>
  <c r="R227" i="47" s="1"/>
  <c r="L227" i="47"/>
  <c r="M227" i="47" s="1"/>
  <c r="G227" i="47"/>
  <c r="H227" i="47" s="1"/>
  <c r="V226" i="47"/>
  <c r="W226" i="47" s="1"/>
  <c r="Q226" i="47"/>
  <c r="R226" i="47" s="1"/>
  <c r="L226" i="47"/>
  <c r="M226" i="47" s="1"/>
  <c r="G226" i="47"/>
  <c r="H226" i="47" s="1"/>
  <c r="V225" i="47"/>
  <c r="W225" i="47" s="1"/>
  <c r="Q225" i="47"/>
  <c r="R225" i="47" s="1"/>
  <c r="L225" i="47"/>
  <c r="M225" i="47" s="1"/>
  <c r="G225" i="47"/>
  <c r="H225" i="47" s="1"/>
  <c r="V224" i="47"/>
  <c r="W224" i="47" s="1"/>
  <c r="Q224" i="47"/>
  <c r="R224" i="47" s="1"/>
  <c r="L224" i="47"/>
  <c r="M224" i="47" s="1"/>
  <c r="G224" i="47"/>
  <c r="H224" i="47" s="1"/>
  <c r="V223" i="47"/>
  <c r="W223" i="47" s="1"/>
  <c r="Q223" i="47"/>
  <c r="R223" i="47" s="1"/>
  <c r="L223" i="47"/>
  <c r="M223" i="47" s="1"/>
  <c r="G223" i="47"/>
  <c r="H223" i="47" s="1"/>
  <c r="V222" i="47"/>
  <c r="W222" i="47" s="1"/>
  <c r="Q222" i="47"/>
  <c r="R222" i="47" s="1"/>
  <c r="L222" i="47"/>
  <c r="M222" i="47" s="1"/>
  <c r="G222" i="47"/>
  <c r="H222" i="47" s="1"/>
  <c r="V221" i="47"/>
  <c r="W221" i="47" s="1"/>
  <c r="Q221" i="47"/>
  <c r="R221" i="47" s="1"/>
  <c r="L221" i="47"/>
  <c r="M221" i="47" s="1"/>
  <c r="G221" i="47"/>
  <c r="H221" i="47" s="1"/>
  <c r="V220" i="47"/>
  <c r="W220" i="47" s="1"/>
  <c r="Q220" i="47"/>
  <c r="R220" i="47" s="1"/>
  <c r="L220" i="47"/>
  <c r="M220" i="47" s="1"/>
  <c r="G220" i="47"/>
  <c r="H220" i="47" s="1"/>
  <c r="V219" i="47"/>
  <c r="W219" i="47" s="1"/>
  <c r="Q219" i="47"/>
  <c r="R219" i="47" s="1"/>
  <c r="L219" i="47"/>
  <c r="M219" i="47" s="1"/>
  <c r="G219" i="47"/>
  <c r="H219" i="47" s="1"/>
  <c r="V218" i="47"/>
  <c r="W218" i="47" s="1"/>
  <c r="Q218" i="47"/>
  <c r="R218" i="47" s="1"/>
  <c r="L218" i="47"/>
  <c r="M218" i="47" s="1"/>
  <c r="G218" i="47"/>
  <c r="H218" i="47" s="1"/>
  <c r="V217" i="47"/>
  <c r="W217" i="47" s="1"/>
  <c r="Q217" i="47"/>
  <c r="R217" i="47" s="1"/>
  <c r="L217" i="47"/>
  <c r="M217" i="47" s="1"/>
  <c r="G217" i="47"/>
  <c r="H217" i="47" s="1"/>
  <c r="V216" i="47"/>
  <c r="W216" i="47" s="1"/>
  <c r="Q216" i="47"/>
  <c r="R216" i="47" s="1"/>
  <c r="L216" i="47"/>
  <c r="M216" i="47" s="1"/>
  <c r="G216" i="47"/>
  <c r="H216" i="47" s="1"/>
  <c r="V215" i="47"/>
  <c r="W215" i="47" s="1"/>
  <c r="Q215" i="47"/>
  <c r="R215" i="47" s="1"/>
  <c r="L215" i="47"/>
  <c r="M215" i="47" s="1"/>
  <c r="G215" i="47"/>
  <c r="H215" i="47" s="1"/>
  <c r="V214" i="47"/>
  <c r="W214" i="47" s="1"/>
  <c r="Q214" i="47"/>
  <c r="R214" i="47" s="1"/>
  <c r="L214" i="47"/>
  <c r="M214" i="47" s="1"/>
  <c r="G214" i="47"/>
  <c r="H214" i="47" s="1"/>
  <c r="V213" i="47"/>
  <c r="W213" i="47" s="1"/>
  <c r="Q213" i="47"/>
  <c r="R213" i="47" s="1"/>
  <c r="L213" i="47"/>
  <c r="M213" i="47" s="1"/>
  <c r="G213" i="47"/>
  <c r="H213" i="47" s="1"/>
  <c r="V212" i="47"/>
  <c r="W212" i="47" s="1"/>
  <c r="Q212" i="47"/>
  <c r="R212" i="47" s="1"/>
  <c r="L212" i="47"/>
  <c r="M212" i="47" s="1"/>
  <c r="G212" i="47"/>
  <c r="H212" i="47" s="1"/>
  <c r="V211" i="47"/>
  <c r="W211" i="47" s="1"/>
  <c r="Q211" i="47"/>
  <c r="R211" i="47" s="1"/>
  <c r="L211" i="47"/>
  <c r="M211" i="47" s="1"/>
  <c r="G211" i="47"/>
  <c r="H211" i="47" s="1"/>
  <c r="V210" i="47"/>
  <c r="W210" i="47" s="1"/>
  <c r="Q210" i="47"/>
  <c r="R210" i="47" s="1"/>
  <c r="L210" i="47"/>
  <c r="M210" i="47" s="1"/>
  <c r="G210" i="47"/>
  <c r="H210" i="47" s="1"/>
  <c r="V209" i="47"/>
  <c r="W209" i="47" s="1"/>
  <c r="Q209" i="47"/>
  <c r="R209" i="47" s="1"/>
  <c r="L209" i="47"/>
  <c r="M209" i="47" s="1"/>
  <c r="G209" i="47"/>
  <c r="H209" i="47" s="1"/>
  <c r="V208" i="47"/>
  <c r="W208" i="47" s="1"/>
  <c r="Q208" i="47"/>
  <c r="R208" i="47" s="1"/>
  <c r="L208" i="47"/>
  <c r="M208" i="47" s="1"/>
  <c r="G208" i="47"/>
  <c r="H208" i="47" s="1"/>
  <c r="V207" i="47"/>
  <c r="W207" i="47" s="1"/>
  <c r="Q207" i="47"/>
  <c r="R207" i="47" s="1"/>
  <c r="L207" i="47"/>
  <c r="M207" i="47" s="1"/>
  <c r="G207" i="47"/>
  <c r="V204" i="47"/>
  <c r="W204" i="47" s="1"/>
  <c r="Q204" i="47"/>
  <c r="L204" i="47"/>
  <c r="G204" i="47"/>
  <c r="AA201" i="47"/>
  <c r="V201" i="47"/>
  <c r="Q201" i="47"/>
  <c r="L201" i="47"/>
  <c r="G201" i="47"/>
  <c r="H201" i="47" s="1"/>
  <c r="AA200" i="47"/>
  <c r="V200" i="47"/>
  <c r="Q200" i="47"/>
  <c r="L200" i="47"/>
  <c r="G200" i="47"/>
  <c r="AA199" i="47"/>
  <c r="V199" i="47"/>
  <c r="Q199" i="47"/>
  <c r="L199" i="47"/>
  <c r="G199" i="47"/>
  <c r="AA198" i="47"/>
  <c r="V198" i="47"/>
  <c r="Q198" i="47"/>
  <c r="L198" i="47"/>
  <c r="G198" i="47"/>
  <c r="AA197" i="47"/>
  <c r="V197" i="47"/>
  <c r="Q197" i="47"/>
  <c r="L197" i="47"/>
  <c r="G197" i="47"/>
  <c r="AA196" i="47"/>
  <c r="V196" i="47"/>
  <c r="Q196" i="47"/>
  <c r="L196" i="47"/>
  <c r="G196" i="47"/>
  <c r="AA195" i="47"/>
  <c r="V195" i="47"/>
  <c r="Q195" i="47"/>
  <c r="L195" i="47"/>
  <c r="G195" i="47"/>
  <c r="AA194" i="47"/>
  <c r="V194" i="47"/>
  <c r="Q194" i="47"/>
  <c r="L194" i="47"/>
  <c r="G194" i="47"/>
  <c r="AA193" i="47"/>
  <c r="V193" i="47"/>
  <c r="Q193" i="47"/>
  <c r="L193" i="47"/>
  <c r="G193" i="47"/>
  <c r="AA192" i="47"/>
  <c r="V192" i="47"/>
  <c r="Q192" i="47"/>
  <c r="L192" i="47"/>
  <c r="G192" i="47"/>
  <c r="H192" i="47" s="1"/>
  <c r="AA391" i="47"/>
  <c r="V391" i="47"/>
  <c r="Q391" i="47"/>
  <c r="L391" i="47"/>
  <c r="G391" i="47"/>
  <c r="H391" i="47" s="1"/>
  <c r="AA189" i="47"/>
  <c r="V189" i="47"/>
  <c r="Q189" i="47"/>
  <c r="L189" i="47"/>
  <c r="G189" i="47"/>
  <c r="AA188" i="47"/>
  <c r="V188" i="47"/>
  <c r="Q188" i="47"/>
  <c r="L188" i="47"/>
  <c r="G188" i="47"/>
  <c r="AA187" i="47"/>
  <c r="V187" i="47"/>
  <c r="Q187" i="47"/>
  <c r="L187" i="47"/>
  <c r="G187" i="47"/>
  <c r="H187" i="47" s="1"/>
  <c r="AA186" i="47"/>
  <c r="V186" i="47"/>
  <c r="Q186" i="47"/>
  <c r="L186" i="47"/>
  <c r="G186" i="47"/>
  <c r="AA185" i="47"/>
  <c r="V185" i="47"/>
  <c r="Q185" i="47"/>
  <c r="L185" i="47"/>
  <c r="G185" i="47"/>
  <c r="AA184" i="47"/>
  <c r="V184" i="47"/>
  <c r="Q184" i="47"/>
  <c r="L184" i="47"/>
  <c r="G184" i="47"/>
  <c r="AA183" i="47"/>
  <c r="V183" i="47"/>
  <c r="Q183" i="47"/>
  <c r="L183" i="47"/>
  <c r="G183" i="47"/>
  <c r="AA182" i="47"/>
  <c r="V182" i="47"/>
  <c r="Q182" i="47"/>
  <c r="L182" i="47"/>
  <c r="G182" i="47"/>
  <c r="AA181" i="47"/>
  <c r="V181" i="47"/>
  <c r="Q181" i="47"/>
  <c r="L181" i="47"/>
  <c r="G181" i="47"/>
  <c r="AA390" i="47"/>
  <c r="V390" i="47"/>
  <c r="Q390" i="47"/>
  <c r="L390" i="47"/>
  <c r="G390" i="47"/>
  <c r="AA180" i="47"/>
  <c r="V180" i="47"/>
  <c r="Q180" i="47"/>
  <c r="L180" i="47"/>
  <c r="G180" i="47"/>
  <c r="AA179" i="47"/>
  <c r="V179" i="47"/>
  <c r="Q179" i="47"/>
  <c r="L179" i="47"/>
  <c r="G179" i="47"/>
  <c r="AA178" i="47"/>
  <c r="V178" i="47"/>
  <c r="Q178" i="47"/>
  <c r="L178" i="47"/>
  <c r="G178" i="47"/>
  <c r="AA389" i="47"/>
  <c r="V389" i="47"/>
  <c r="Q389" i="47"/>
  <c r="L389" i="47"/>
  <c r="G389" i="47"/>
  <c r="AA177" i="47"/>
  <c r="V177" i="47"/>
  <c r="Q177" i="47"/>
  <c r="L177" i="47"/>
  <c r="G177" i="47"/>
  <c r="AA176" i="47"/>
  <c r="V176" i="47"/>
  <c r="Q176" i="47"/>
  <c r="L176" i="47"/>
  <c r="G176" i="47"/>
  <c r="AA175" i="47"/>
  <c r="V175" i="47"/>
  <c r="Q175" i="47"/>
  <c r="L175" i="47"/>
  <c r="G175" i="47"/>
  <c r="AA174" i="47"/>
  <c r="V174" i="47"/>
  <c r="Q174" i="47"/>
  <c r="L174" i="47"/>
  <c r="G174" i="47"/>
  <c r="AA173" i="47"/>
  <c r="V173" i="47"/>
  <c r="Q173" i="47"/>
  <c r="L173" i="47"/>
  <c r="G173" i="47"/>
  <c r="AA172" i="47"/>
  <c r="V172" i="47"/>
  <c r="Q172" i="47"/>
  <c r="L172" i="47"/>
  <c r="G172" i="47"/>
  <c r="AA171" i="47"/>
  <c r="V171" i="47"/>
  <c r="Q171" i="47"/>
  <c r="L171" i="47"/>
  <c r="G171" i="47"/>
  <c r="AA170" i="47"/>
  <c r="V170" i="47"/>
  <c r="Q170" i="47"/>
  <c r="L170" i="47"/>
  <c r="G170" i="47"/>
  <c r="AA169" i="47"/>
  <c r="V169" i="47"/>
  <c r="Q169" i="47"/>
  <c r="L169" i="47"/>
  <c r="G169" i="47"/>
  <c r="AA388" i="47"/>
  <c r="V388" i="47"/>
  <c r="Q388" i="47"/>
  <c r="L388" i="47"/>
  <c r="G388" i="47"/>
  <c r="AA387" i="47"/>
  <c r="V387" i="47"/>
  <c r="Q387" i="47"/>
  <c r="L387" i="47"/>
  <c r="G387" i="47"/>
  <c r="AA168" i="47"/>
  <c r="V168" i="47"/>
  <c r="Q168" i="47"/>
  <c r="L168" i="47"/>
  <c r="G168" i="47"/>
  <c r="AA167" i="47"/>
  <c r="V167" i="47"/>
  <c r="Q167" i="47"/>
  <c r="L167" i="47"/>
  <c r="G167" i="47"/>
  <c r="AA163" i="47"/>
  <c r="V163" i="47"/>
  <c r="Q163" i="47"/>
  <c r="L163" i="47"/>
  <c r="G163" i="47"/>
  <c r="AA162" i="47"/>
  <c r="V162" i="47"/>
  <c r="Q162" i="47"/>
  <c r="L162" i="47"/>
  <c r="G162" i="47"/>
  <c r="AA419" i="47"/>
  <c r="V419" i="47"/>
  <c r="Q419" i="47"/>
  <c r="L419" i="47"/>
  <c r="G419" i="47"/>
  <c r="AA161" i="47"/>
  <c r="V161" i="47"/>
  <c r="Q161" i="47"/>
  <c r="L161" i="47"/>
  <c r="G161" i="47"/>
  <c r="AA160" i="47"/>
  <c r="V160" i="47"/>
  <c r="Q160" i="47"/>
  <c r="L160" i="47"/>
  <c r="G160" i="47"/>
  <c r="AA159" i="47"/>
  <c r="V159" i="47"/>
  <c r="Q159" i="47"/>
  <c r="L159" i="47"/>
  <c r="G159" i="47"/>
  <c r="AA158" i="47"/>
  <c r="V158" i="47"/>
  <c r="Q158" i="47"/>
  <c r="L158" i="47"/>
  <c r="G158" i="47"/>
  <c r="H158" i="47" s="1"/>
  <c r="AA157" i="47"/>
  <c r="V157" i="47"/>
  <c r="Q157" i="47"/>
  <c r="L157" i="47"/>
  <c r="G157" i="47"/>
  <c r="AA156" i="47"/>
  <c r="V156" i="47"/>
  <c r="Q156" i="47"/>
  <c r="L156" i="47"/>
  <c r="G156" i="47"/>
  <c r="AA155" i="47"/>
  <c r="V155" i="47"/>
  <c r="Q155" i="47"/>
  <c r="L155" i="47"/>
  <c r="G155" i="47"/>
  <c r="AA418" i="47"/>
  <c r="V418" i="47"/>
  <c r="Q418" i="47"/>
  <c r="L418" i="47"/>
  <c r="G418" i="47"/>
  <c r="AA417" i="47"/>
  <c r="V417" i="47"/>
  <c r="Q417" i="47"/>
  <c r="L417" i="47"/>
  <c r="G417" i="47"/>
  <c r="AA154" i="47"/>
  <c r="V154" i="47"/>
  <c r="Q154" i="47"/>
  <c r="L154" i="47"/>
  <c r="G154" i="47"/>
  <c r="AA153" i="47"/>
  <c r="V153" i="47"/>
  <c r="Q153" i="47"/>
  <c r="L153" i="47"/>
  <c r="G153" i="47"/>
  <c r="AA152" i="47"/>
  <c r="V152" i="47"/>
  <c r="Q152" i="47"/>
  <c r="L152" i="47"/>
  <c r="G152" i="47"/>
  <c r="AA151" i="47"/>
  <c r="V151" i="47"/>
  <c r="Q151" i="47"/>
  <c r="L151" i="47"/>
  <c r="G151" i="47"/>
  <c r="AA150" i="47"/>
  <c r="V150" i="47"/>
  <c r="Q150" i="47"/>
  <c r="L150" i="47"/>
  <c r="G150" i="47"/>
  <c r="AA149" i="47"/>
  <c r="V149" i="47"/>
  <c r="Q149" i="47"/>
  <c r="L149" i="47"/>
  <c r="G149" i="47"/>
  <c r="AA148" i="47"/>
  <c r="V148" i="47"/>
  <c r="Q148" i="47"/>
  <c r="L148" i="47"/>
  <c r="G148" i="47"/>
  <c r="AA144" i="47"/>
  <c r="V144" i="47"/>
  <c r="Q144" i="47"/>
  <c r="L144" i="47"/>
  <c r="G144" i="47"/>
  <c r="AA143" i="47"/>
  <c r="V143" i="47"/>
  <c r="Q143" i="47"/>
  <c r="L143" i="47"/>
  <c r="G143" i="47"/>
  <c r="AA412" i="47"/>
  <c r="V412" i="47"/>
  <c r="Q412" i="47"/>
  <c r="L412" i="47"/>
  <c r="G412" i="47"/>
  <c r="AA142" i="47"/>
  <c r="V142" i="47"/>
  <c r="Q142" i="47"/>
  <c r="L142" i="47"/>
  <c r="G142" i="47"/>
  <c r="AA141" i="47"/>
  <c r="V141" i="47"/>
  <c r="Q141" i="47"/>
  <c r="L141" i="47"/>
  <c r="G141" i="47"/>
  <c r="AA140" i="47"/>
  <c r="V140" i="47"/>
  <c r="Q140" i="47"/>
  <c r="L140" i="47"/>
  <c r="G140" i="47"/>
  <c r="AA139" i="47"/>
  <c r="V139" i="47"/>
  <c r="Q139" i="47"/>
  <c r="L139" i="47"/>
  <c r="G139" i="47"/>
  <c r="AA138" i="47"/>
  <c r="V138" i="47"/>
  <c r="Q138" i="47"/>
  <c r="L138" i="47"/>
  <c r="G138" i="47"/>
  <c r="AA137" i="47"/>
  <c r="V137" i="47"/>
  <c r="Q137" i="47"/>
  <c r="L137" i="47"/>
  <c r="G137" i="47"/>
  <c r="AA136" i="47"/>
  <c r="V136" i="47"/>
  <c r="Q136" i="47"/>
  <c r="L136" i="47"/>
  <c r="G136" i="47"/>
  <c r="AA135" i="47"/>
  <c r="V135" i="47"/>
  <c r="Q135" i="47"/>
  <c r="L135" i="47"/>
  <c r="G135" i="47"/>
  <c r="AA134" i="47"/>
  <c r="V134" i="47"/>
  <c r="Q134" i="47"/>
  <c r="L134" i="47"/>
  <c r="G134" i="47"/>
  <c r="AA130" i="47"/>
  <c r="V130" i="47"/>
  <c r="Q130" i="47"/>
  <c r="L130" i="47"/>
  <c r="G130" i="47"/>
  <c r="AA129" i="47"/>
  <c r="V129" i="47"/>
  <c r="Q129" i="47"/>
  <c r="L129" i="47"/>
  <c r="G129" i="47"/>
  <c r="AA128" i="47"/>
  <c r="V128" i="47"/>
  <c r="Q128" i="47"/>
  <c r="L128" i="47"/>
  <c r="G128" i="47"/>
  <c r="AA414" i="47"/>
  <c r="V414" i="47"/>
  <c r="Q414" i="47"/>
  <c r="L414" i="47"/>
  <c r="G414" i="47"/>
  <c r="AA127" i="47"/>
  <c r="V127" i="47"/>
  <c r="Q127" i="47"/>
  <c r="L127" i="47"/>
  <c r="G127" i="47"/>
  <c r="H127" i="47" s="1"/>
  <c r="AA126" i="47"/>
  <c r="V126" i="47"/>
  <c r="Q126" i="47"/>
  <c r="L126" i="47"/>
  <c r="G126" i="47"/>
  <c r="AA125" i="47"/>
  <c r="V125" i="47"/>
  <c r="Q125" i="47"/>
  <c r="L125" i="47"/>
  <c r="G125" i="47"/>
  <c r="AA124" i="47"/>
  <c r="V124" i="47"/>
  <c r="Q124" i="47"/>
  <c r="L124" i="47"/>
  <c r="G124" i="47"/>
  <c r="AA123" i="47"/>
  <c r="V123" i="47"/>
  <c r="Q123" i="47"/>
  <c r="L123" i="47"/>
  <c r="G123" i="47"/>
  <c r="AA413" i="47"/>
  <c r="V413" i="47"/>
  <c r="Q413" i="47"/>
  <c r="L413" i="47"/>
  <c r="G413" i="47"/>
  <c r="H413" i="47" s="1"/>
  <c r="AA122" i="47"/>
  <c r="V122" i="47"/>
  <c r="Q122" i="47"/>
  <c r="L122" i="47"/>
  <c r="G122" i="47"/>
  <c r="AA411" i="47"/>
  <c r="V411" i="47"/>
  <c r="Q411" i="47"/>
  <c r="L411" i="47"/>
  <c r="G411" i="47"/>
  <c r="AA121" i="47"/>
  <c r="V121" i="47"/>
  <c r="Q121" i="47"/>
  <c r="L121" i="47"/>
  <c r="G121" i="47"/>
  <c r="AA120" i="47"/>
  <c r="V120" i="47"/>
  <c r="Q120" i="47"/>
  <c r="L120" i="47"/>
  <c r="G120" i="47"/>
  <c r="AA119" i="47"/>
  <c r="V119" i="47"/>
  <c r="Q119" i="47"/>
  <c r="L119" i="47"/>
  <c r="G119" i="47"/>
  <c r="AA118" i="47"/>
  <c r="V118" i="47"/>
  <c r="Q118" i="47"/>
  <c r="L118" i="47"/>
  <c r="G118" i="47"/>
  <c r="AA117" i="47"/>
  <c r="V117" i="47"/>
  <c r="Q117" i="47"/>
  <c r="L117" i="47"/>
  <c r="G117" i="47"/>
  <c r="AA116" i="47"/>
  <c r="V116" i="47"/>
  <c r="Q116" i="47"/>
  <c r="L116" i="47"/>
  <c r="G116" i="47"/>
  <c r="AA115" i="47"/>
  <c r="V115" i="47"/>
  <c r="Q115" i="47"/>
  <c r="L115" i="47"/>
  <c r="G115" i="47"/>
  <c r="AA114" i="47"/>
  <c r="V114" i="47"/>
  <c r="Q114" i="47"/>
  <c r="L114" i="47"/>
  <c r="G114" i="47"/>
  <c r="AA410" i="47"/>
  <c r="V410" i="47"/>
  <c r="Q410" i="47"/>
  <c r="L410" i="47"/>
  <c r="G410" i="47"/>
  <c r="AA113" i="47"/>
  <c r="V113" i="47"/>
  <c r="Q113" i="47"/>
  <c r="L113" i="47"/>
  <c r="G113" i="47"/>
  <c r="AA409" i="47"/>
  <c r="V409" i="47"/>
  <c r="Q409" i="47"/>
  <c r="L409" i="47"/>
  <c r="G409" i="47"/>
  <c r="AA408" i="47"/>
  <c r="V408" i="47"/>
  <c r="Q408" i="47"/>
  <c r="L408" i="47"/>
  <c r="G408" i="47"/>
  <c r="H408" i="47" s="1"/>
  <c r="AA112" i="47"/>
  <c r="V112" i="47"/>
  <c r="Q112" i="47"/>
  <c r="L112" i="47"/>
  <c r="G112" i="47"/>
  <c r="AA111" i="47"/>
  <c r="V111" i="47"/>
  <c r="Q111" i="47"/>
  <c r="L111" i="47"/>
  <c r="G111" i="47"/>
  <c r="AA407" i="47"/>
  <c r="V407" i="47"/>
  <c r="Q407" i="47"/>
  <c r="L407" i="47"/>
  <c r="G407" i="47"/>
  <c r="AA110" i="47"/>
  <c r="V110" i="47"/>
  <c r="Q110" i="47"/>
  <c r="L110" i="47"/>
  <c r="G110" i="47"/>
  <c r="AA109" i="47"/>
  <c r="V109" i="47"/>
  <c r="Q109" i="47"/>
  <c r="L109" i="47"/>
  <c r="G109" i="47"/>
  <c r="AA108" i="47"/>
  <c r="V108" i="47"/>
  <c r="Q108" i="47"/>
  <c r="L108" i="47"/>
  <c r="G108" i="47"/>
  <c r="AA406" i="47"/>
  <c r="V406" i="47"/>
  <c r="Q406" i="47"/>
  <c r="L406" i="47"/>
  <c r="G406" i="47"/>
  <c r="AA107" i="47"/>
  <c r="V107" i="47"/>
  <c r="Q107" i="47"/>
  <c r="L107" i="47"/>
  <c r="G107" i="47"/>
  <c r="AA106" i="47"/>
  <c r="V106" i="47"/>
  <c r="Q106" i="47"/>
  <c r="L106" i="47"/>
  <c r="G106" i="47"/>
  <c r="AA105" i="47"/>
  <c r="V105" i="47"/>
  <c r="Q105" i="47"/>
  <c r="L105" i="47"/>
  <c r="G105" i="47"/>
  <c r="AA104" i="47"/>
  <c r="V104" i="47"/>
  <c r="Q104" i="47"/>
  <c r="L104" i="47"/>
  <c r="G104" i="47"/>
  <c r="AA103" i="47"/>
  <c r="V103" i="47"/>
  <c r="Q103" i="47"/>
  <c r="L103" i="47"/>
  <c r="G103" i="47"/>
  <c r="AA102" i="47"/>
  <c r="V102" i="47"/>
  <c r="Q102" i="47"/>
  <c r="L102" i="47"/>
  <c r="G102" i="47"/>
  <c r="AA101" i="47"/>
  <c r="V101" i="47"/>
  <c r="Q101" i="47"/>
  <c r="L101" i="47"/>
  <c r="G101" i="47"/>
  <c r="AA100" i="47"/>
  <c r="V100" i="47"/>
  <c r="Q100" i="47"/>
  <c r="L100" i="47"/>
  <c r="G100" i="47"/>
  <c r="AA405" i="47"/>
  <c r="V405" i="47"/>
  <c r="Q405" i="47"/>
  <c r="L405" i="47"/>
  <c r="G405" i="47"/>
  <c r="H405" i="47" s="1"/>
  <c r="AA99" i="47"/>
  <c r="V99" i="47"/>
  <c r="Q99" i="47"/>
  <c r="L99" i="47"/>
  <c r="G99" i="47"/>
  <c r="AA98" i="47"/>
  <c r="V98" i="47"/>
  <c r="Q98" i="47"/>
  <c r="L98" i="47"/>
  <c r="G98" i="47"/>
  <c r="AA97" i="47"/>
  <c r="V97" i="47"/>
  <c r="Q97" i="47"/>
  <c r="L97" i="47"/>
  <c r="G97" i="47"/>
  <c r="AA96" i="47"/>
  <c r="V96" i="47"/>
  <c r="Q96" i="47"/>
  <c r="L96" i="47"/>
  <c r="G96" i="47"/>
  <c r="AA95" i="47"/>
  <c r="V95" i="47"/>
  <c r="Q95" i="47"/>
  <c r="L95" i="47"/>
  <c r="G95" i="47"/>
  <c r="H95" i="47" s="1"/>
  <c r="AA94" i="47"/>
  <c r="V94" i="47"/>
  <c r="Q94" i="47"/>
  <c r="L94" i="47"/>
  <c r="G94" i="47"/>
  <c r="AA93" i="47"/>
  <c r="V93" i="47"/>
  <c r="Q93" i="47"/>
  <c r="L93" i="47"/>
  <c r="G93" i="47"/>
  <c r="AA92" i="47"/>
  <c r="V92" i="47"/>
  <c r="Q92" i="47"/>
  <c r="L92" i="47"/>
  <c r="G92" i="47"/>
  <c r="AA91" i="47"/>
  <c r="V91" i="47"/>
  <c r="Q91" i="47"/>
  <c r="L91" i="47"/>
  <c r="G91" i="47"/>
  <c r="AA90" i="47"/>
  <c r="V90" i="47"/>
  <c r="Q90" i="47"/>
  <c r="L90" i="47"/>
  <c r="G90" i="47"/>
  <c r="AA89" i="47"/>
  <c r="V89" i="47"/>
  <c r="Q89" i="47"/>
  <c r="L89" i="47"/>
  <c r="G89" i="47"/>
  <c r="AA404" i="47"/>
  <c r="V404" i="47"/>
  <c r="Q404" i="47"/>
  <c r="L404" i="47"/>
  <c r="G404" i="47"/>
  <c r="AA88" i="47"/>
  <c r="V88" i="47"/>
  <c r="Q88" i="47"/>
  <c r="L88" i="47"/>
  <c r="G88" i="47"/>
  <c r="AA403" i="47"/>
  <c r="V403" i="47"/>
  <c r="Q403" i="47"/>
  <c r="L403" i="47"/>
  <c r="G403" i="47"/>
  <c r="AA87" i="47"/>
  <c r="V87" i="47"/>
  <c r="Q87" i="47"/>
  <c r="L87" i="47"/>
  <c r="G87" i="47"/>
  <c r="AA86" i="47"/>
  <c r="V86" i="47"/>
  <c r="Q86" i="47"/>
  <c r="L86" i="47"/>
  <c r="G86" i="47"/>
  <c r="H86" i="47" s="1"/>
  <c r="AA402" i="47"/>
  <c r="V402" i="47"/>
  <c r="Q402" i="47"/>
  <c r="L402" i="47"/>
  <c r="G402" i="47"/>
  <c r="AA401" i="47"/>
  <c r="V401" i="47"/>
  <c r="Q401" i="47"/>
  <c r="L401" i="47"/>
  <c r="G401" i="47"/>
  <c r="AA400" i="47"/>
  <c r="V400" i="47"/>
  <c r="Q400" i="47"/>
  <c r="L400" i="47"/>
  <c r="G400" i="47"/>
  <c r="AA399" i="47"/>
  <c r="V399" i="47"/>
  <c r="Q399" i="47"/>
  <c r="L399" i="47"/>
  <c r="G399" i="47"/>
  <c r="AA398" i="47"/>
  <c r="V398" i="47"/>
  <c r="Q398" i="47"/>
  <c r="L398" i="47"/>
  <c r="G398" i="47"/>
  <c r="H398" i="47" s="1"/>
  <c r="AA85" i="47"/>
  <c r="V85" i="47"/>
  <c r="Q85" i="47"/>
  <c r="L85" i="47"/>
  <c r="G85" i="47"/>
  <c r="AA84" i="47"/>
  <c r="V84" i="47"/>
  <c r="Q84" i="47"/>
  <c r="L84" i="47"/>
  <c r="G84" i="47"/>
  <c r="AA83" i="47"/>
  <c r="V83" i="47"/>
  <c r="Q83" i="47"/>
  <c r="L83" i="47"/>
  <c r="G83" i="47"/>
  <c r="AA82" i="47"/>
  <c r="V82" i="47"/>
  <c r="Q82" i="47"/>
  <c r="L82" i="47"/>
  <c r="G82" i="47"/>
  <c r="AA81" i="47"/>
  <c r="V81" i="47"/>
  <c r="Q81" i="47"/>
  <c r="L81" i="47"/>
  <c r="G81" i="47"/>
  <c r="AA80" i="47"/>
  <c r="V80" i="47"/>
  <c r="Q80" i="47"/>
  <c r="L80" i="47"/>
  <c r="G80" i="47"/>
  <c r="AA79" i="47"/>
  <c r="V79" i="47"/>
  <c r="Q79" i="47"/>
  <c r="L79" i="47"/>
  <c r="G79" i="47"/>
  <c r="AA78" i="47"/>
  <c r="V78" i="47"/>
  <c r="Q78" i="47"/>
  <c r="L78" i="47"/>
  <c r="G78" i="47"/>
  <c r="H78" i="47" s="1"/>
  <c r="AA77" i="47"/>
  <c r="V77" i="47"/>
  <c r="Q77" i="47"/>
  <c r="L77" i="47"/>
  <c r="G77" i="47"/>
  <c r="H77" i="47" s="1"/>
  <c r="AA76" i="47"/>
  <c r="V76" i="47"/>
  <c r="Q76" i="47"/>
  <c r="L76" i="47"/>
  <c r="G76" i="47"/>
  <c r="AA75" i="47"/>
  <c r="V75" i="47"/>
  <c r="Q75" i="47"/>
  <c r="L75" i="47"/>
  <c r="G75" i="47"/>
  <c r="H75" i="47" s="1"/>
  <c r="AA74" i="47"/>
  <c r="V74" i="47"/>
  <c r="Q74" i="47"/>
  <c r="L74" i="47"/>
  <c r="G74" i="47"/>
  <c r="AA73" i="47"/>
  <c r="V73" i="47"/>
  <c r="Q73" i="47"/>
  <c r="L73" i="47"/>
  <c r="G73" i="47"/>
  <c r="AA72" i="47"/>
  <c r="V72" i="47"/>
  <c r="Q72" i="47"/>
  <c r="L72" i="47"/>
  <c r="G72" i="47"/>
  <c r="AA397" i="47"/>
  <c r="V397" i="47"/>
  <c r="Q397" i="47"/>
  <c r="L397" i="47"/>
  <c r="G397" i="47"/>
  <c r="AA71" i="47"/>
  <c r="V71" i="47"/>
  <c r="Q71" i="47"/>
  <c r="L71" i="47"/>
  <c r="G71" i="47"/>
  <c r="H71" i="47" s="1"/>
  <c r="AA70" i="47"/>
  <c r="V70" i="47"/>
  <c r="Q70" i="47"/>
  <c r="L70" i="47"/>
  <c r="G70" i="47"/>
  <c r="AA69" i="47"/>
  <c r="V69" i="47"/>
  <c r="Q69" i="47"/>
  <c r="L69" i="47"/>
  <c r="G69" i="47"/>
  <c r="AA68" i="47"/>
  <c r="V68" i="47"/>
  <c r="Q68" i="47"/>
  <c r="L68" i="47"/>
  <c r="G68" i="47"/>
  <c r="AA67" i="47"/>
  <c r="V67" i="47"/>
  <c r="Q67" i="47"/>
  <c r="L67" i="47"/>
  <c r="G67" i="47"/>
  <c r="AA66" i="47"/>
  <c r="V66" i="47"/>
  <c r="Q66" i="47"/>
  <c r="L66" i="47"/>
  <c r="G66" i="47"/>
  <c r="AA65" i="47"/>
  <c r="V65" i="47"/>
  <c r="Q65" i="47"/>
  <c r="L65" i="47"/>
  <c r="G65" i="47"/>
  <c r="AA64" i="47"/>
  <c r="V64" i="47"/>
  <c r="Q64" i="47"/>
  <c r="L64" i="47"/>
  <c r="G64" i="47"/>
  <c r="AA63" i="47"/>
  <c r="V63" i="47"/>
  <c r="Q63" i="47"/>
  <c r="L63" i="47"/>
  <c r="G63" i="47"/>
  <c r="H63" i="47" s="1"/>
  <c r="AA396" i="47"/>
  <c r="V396" i="47"/>
  <c r="Q396" i="47"/>
  <c r="L396" i="47"/>
  <c r="G396" i="47"/>
  <c r="AA395" i="47"/>
  <c r="V395" i="47"/>
  <c r="Q395" i="47"/>
  <c r="L395" i="47"/>
  <c r="G395" i="47"/>
  <c r="AA62" i="47"/>
  <c r="V62" i="47"/>
  <c r="Q62" i="47"/>
  <c r="L62" i="47"/>
  <c r="G62" i="47"/>
  <c r="AA61" i="47"/>
  <c r="V61" i="47"/>
  <c r="Q61" i="47"/>
  <c r="L61" i="47"/>
  <c r="G61" i="47"/>
  <c r="AA60" i="47"/>
  <c r="V60" i="47"/>
  <c r="Q60" i="47"/>
  <c r="L60" i="47"/>
  <c r="G60" i="47"/>
  <c r="AA59" i="47"/>
  <c r="V59" i="47"/>
  <c r="Q59" i="47"/>
  <c r="L59" i="47"/>
  <c r="G59" i="47"/>
  <c r="AA58" i="47"/>
  <c r="V58" i="47"/>
  <c r="Q58" i="47"/>
  <c r="L58" i="47"/>
  <c r="G58" i="47"/>
  <c r="AA57" i="47"/>
  <c r="V57" i="47"/>
  <c r="Q57" i="47"/>
  <c r="L57" i="47"/>
  <c r="G57" i="47"/>
  <c r="H57" i="47" s="1"/>
  <c r="AA56" i="47"/>
  <c r="V56" i="47"/>
  <c r="Q56" i="47"/>
  <c r="L56" i="47"/>
  <c r="G56" i="47"/>
  <c r="AA394" i="47"/>
  <c r="V394" i="47"/>
  <c r="Q394" i="47"/>
  <c r="L394" i="47"/>
  <c r="G394" i="47"/>
  <c r="AA55" i="47"/>
  <c r="V55" i="47"/>
  <c r="Q55" i="47"/>
  <c r="L55" i="47"/>
  <c r="G55" i="47"/>
  <c r="AA54" i="47"/>
  <c r="V54" i="47"/>
  <c r="Q54" i="47"/>
  <c r="L54" i="47"/>
  <c r="G54" i="47"/>
  <c r="AA53" i="47"/>
  <c r="V53" i="47"/>
  <c r="Q53" i="47"/>
  <c r="L53" i="47"/>
  <c r="G53" i="47"/>
  <c r="AA52" i="47"/>
  <c r="V52" i="47"/>
  <c r="Q52" i="47"/>
  <c r="L52" i="47"/>
  <c r="G52" i="47"/>
  <c r="AA51" i="47"/>
  <c r="V51" i="47"/>
  <c r="Q51" i="47"/>
  <c r="L51" i="47"/>
  <c r="G51" i="47"/>
  <c r="AA50" i="47"/>
  <c r="V50" i="47"/>
  <c r="Q50" i="47"/>
  <c r="L50" i="47"/>
  <c r="G50" i="47"/>
  <c r="AA47" i="47"/>
  <c r="V47" i="47"/>
  <c r="Q47" i="47"/>
  <c r="L47" i="47"/>
  <c r="G47" i="47"/>
  <c r="AA46" i="47"/>
  <c r="V46" i="47"/>
  <c r="Q46" i="47"/>
  <c r="L46" i="47"/>
  <c r="G46" i="47"/>
  <c r="AA45" i="47"/>
  <c r="V45" i="47"/>
  <c r="Q45" i="47"/>
  <c r="L45" i="47"/>
  <c r="G45" i="47"/>
  <c r="AA44" i="47"/>
  <c r="V44" i="47"/>
  <c r="Q44" i="47"/>
  <c r="L44" i="47"/>
  <c r="G44" i="47"/>
  <c r="H44" i="47" s="1"/>
  <c r="AA383" i="47"/>
  <c r="V383" i="47"/>
  <c r="Q383" i="47"/>
  <c r="L383" i="47"/>
  <c r="G383" i="47"/>
  <c r="AA384" i="47"/>
  <c r="V384" i="47"/>
  <c r="Q384" i="47"/>
  <c r="L384" i="47"/>
  <c r="G384" i="47"/>
  <c r="AA43" i="47"/>
  <c r="V43" i="47"/>
  <c r="Q43" i="47"/>
  <c r="L43" i="47"/>
  <c r="G43" i="47"/>
  <c r="AA42" i="47"/>
  <c r="V42" i="47"/>
  <c r="Q42" i="47"/>
  <c r="L42" i="47"/>
  <c r="G42" i="47"/>
  <c r="AA41" i="47"/>
  <c r="V41" i="47"/>
  <c r="Q41" i="47"/>
  <c r="L41" i="47"/>
  <c r="G41" i="47"/>
  <c r="H41" i="47" s="1"/>
  <c r="AA382" i="47"/>
  <c r="V382" i="47"/>
  <c r="Q382" i="47"/>
  <c r="L382" i="47"/>
  <c r="G382" i="47"/>
  <c r="H382" i="47" s="1"/>
  <c r="G382" i="43"/>
  <c r="V576" i="45"/>
  <c r="W576" i="45" s="1"/>
  <c r="Q576" i="45"/>
  <c r="R576" i="45" s="1"/>
  <c r="L576" i="45"/>
  <c r="M576" i="45" s="1"/>
  <c r="G576" i="45"/>
  <c r="H576" i="45" s="1"/>
  <c r="V575" i="45"/>
  <c r="W575" i="45" s="1"/>
  <c r="Q575" i="45"/>
  <c r="R575" i="45" s="1"/>
  <c r="L575" i="45"/>
  <c r="M575" i="45" s="1"/>
  <c r="G575" i="45"/>
  <c r="H575" i="45" s="1"/>
  <c r="V574" i="45"/>
  <c r="W574" i="45" s="1"/>
  <c r="Q574" i="45"/>
  <c r="R574" i="45" s="1"/>
  <c r="L574" i="45"/>
  <c r="M574" i="45" s="1"/>
  <c r="G574" i="45"/>
  <c r="H574" i="45" s="1"/>
  <c r="V573" i="45"/>
  <c r="W573" i="45" s="1"/>
  <c r="Q573" i="45"/>
  <c r="R573" i="45" s="1"/>
  <c r="L573" i="45"/>
  <c r="M573" i="45" s="1"/>
  <c r="G573" i="45"/>
  <c r="H573" i="45" s="1"/>
  <c r="V572" i="45"/>
  <c r="W572" i="45" s="1"/>
  <c r="Q572" i="45"/>
  <c r="R572" i="45" s="1"/>
  <c r="L572" i="45"/>
  <c r="M572" i="45" s="1"/>
  <c r="G572" i="45"/>
  <c r="H572" i="45" s="1"/>
  <c r="V571" i="45"/>
  <c r="W571" i="45" s="1"/>
  <c r="Q571" i="45"/>
  <c r="R571" i="45" s="1"/>
  <c r="L571" i="45"/>
  <c r="M571" i="45" s="1"/>
  <c r="G571" i="45"/>
  <c r="H571" i="45" s="1"/>
  <c r="V570" i="45"/>
  <c r="W570" i="45" s="1"/>
  <c r="Q570" i="45"/>
  <c r="R570" i="45" s="1"/>
  <c r="L570" i="45"/>
  <c r="V569" i="45"/>
  <c r="W569" i="45" s="1"/>
  <c r="Q569" i="45"/>
  <c r="R569" i="45" s="1"/>
  <c r="L569" i="45"/>
  <c r="M569" i="45" s="1"/>
  <c r="G569" i="45"/>
  <c r="H569" i="45" s="1"/>
  <c r="V568" i="45"/>
  <c r="W568" i="45" s="1"/>
  <c r="Q568" i="45"/>
  <c r="R568" i="45" s="1"/>
  <c r="L568" i="45"/>
  <c r="M568" i="45" s="1"/>
  <c r="G568" i="45"/>
  <c r="H568" i="45" s="1"/>
  <c r="V567" i="45"/>
  <c r="W567" i="45" s="1"/>
  <c r="Q567" i="45"/>
  <c r="R567" i="45" s="1"/>
  <c r="L567" i="45"/>
  <c r="M567" i="45" s="1"/>
  <c r="G567" i="45"/>
  <c r="H567" i="45" s="1"/>
  <c r="AB566" i="45"/>
  <c r="V565" i="45"/>
  <c r="W565" i="45" s="1"/>
  <c r="Q565" i="45"/>
  <c r="R565" i="45" s="1"/>
  <c r="L565" i="45"/>
  <c r="M565" i="45" s="1"/>
  <c r="G565" i="45"/>
  <c r="H565" i="45" s="1"/>
  <c r="V564" i="45"/>
  <c r="W564" i="45" s="1"/>
  <c r="Q564" i="45"/>
  <c r="R564" i="45" s="1"/>
  <c r="L564" i="45"/>
  <c r="M564" i="45" s="1"/>
  <c r="G564" i="45"/>
  <c r="H564" i="45" s="1"/>
  <c r="V563" i="45"/>
  <c r="W563" i="45" s="1"/>
  <c r="Q563" i="45"/>
  <c r="R563" i="45" s="1"/>
  <c r="L563" i="45"/>
  <c r="M563" i="45" s="1"/>
  <c r="G563" i="45"/>
  <c r="H563" i="45" s="1"/>
  <c r="V562" i="45"/>
  <c r="W562" i="45" s="1"/>
  <c r="Q562" i="45"/>
  <c r="R562" i="45" s="1"/>
  <c r="L562" i="45"/>
  <c r="M562" i="45" s="1"/>
  <c r="G562" i="45"/>
  <c r="H562" i="45" s="1"/>
  <c r="V561" i="45"/>
  <c r="W561" i="45" s="1"/>
  <c r="Q561" i="45"/>
  <c r="R561" i="45" s="1"/>
  <c r="L561" i="45"/>
  <c r="M561" i="45" s="1"/>
  <c r="G561" i="45"/>
  <c r="H561" i="45" s="1"/>
  <c r="V560" i="45"/>
  <c r="W560" i="45" s="1"/>
  <c r="Q560" i="45"/>
  <c r="R560" i="45" s="1"/>
  <c r="L560" i="45"/>
  <c r="M560" i="45" s="1"/>
  <c r="G560" i="45"/>
  <c r="H560" i="45" s="1"/>
  <c r="V559" i="45"/>
  <c r="W559" i="45" s="1"/>
  <c r="Q559" i="45"/>
  <c r="R559" i="45" s="1"/>
  <c r="L559" i="45"/>
  <c r="M559" i="45" s="1"/>
  <c r="G559" i="45"/>
  <c r="H559" i="45" s="1"/>
  <c r="V558" i="45"/>
  <c r="W558" i="45" s="1"/>
  <c r="Q558" i="45"/>
  <c r="R558" i="45" s="1"/>
  <c r="L558" i="45"/>
  <c r="M558" i="45" s="1"/>
  <c r="G558" i="45"/>
  <c r="H558" i="45" s="1"/>
  <c r="V557" i="45"/>
  <c r="W557" i="45" s="1"/>
  <c r="Q557" i="45"/>
  <c r="R557" i="45" s="1"/>
  <c r="L557" i="45"/>
  <c r="M557" i="45" s="1"/>
  <c r="G557" i="45"/>
  <c r="H557" i="45" s="1"/>
  <c r="V556" i="45"/>
  <c r="W556" i="45" s="1"/>
  <c r="Q556" i="45"/>
  <c r="R556" i="45" s="1"/>
  <c r="L556" i="45"/>
  <c r="M556" i="45" s="1"/>
  <c r="G556" i="45"/>
  <c r="H556" i="45" s="1"/>
  <c r="AB555" i="45"/>
  <c r="V554" i="45"/>
  <c r="W554" i="45" s="1"/>
  <c r="Q554" i="45"/>
  <c r="R554" i="45" s="1"/>
  <c r="L554" i="45"/>
  <c r="M554" i="45" s="1"/>
  <c r="G554" i="45"/>
  <c r="H554" i="45" s="1"/>
  <c r="V553" i="45"/>
  <c r="W553" i="45" s="1"/>
  <c r="Q553" i="45"/>
  <c r="R553" i="45" s="1"/>
  <c r="L553" i="45"/>
  <c r="M553" i="45" s="1"/>
  <c r="G553" i="45"/>
  <c r="H553" i="45" s="1"/>
  <c r="V552" i="45"/>
  <c r="W552" i="45" s="1"/>
  <c r="Q552" i="45"/>
  <c r="R552" i="45" s="1"/>
  <c r="L552" i="45"/>
  <c r="M552" i="45" s="1"/>
  <c r="G552" i="45"/>
  <c r="H552" i="45" s="1"/>
  <c r="V551" i="45"/>
  <c r="W551" i="45" s="1"/>
  <c r="Q551" i="45"/>
  <c r="R551" i="45" s="1"/>
  <c r="L551" i="45"/>
  <c r="M551" i="45" s="1"/>
  <c r="G551" i="45"/>
  <c r="H551" i="45" s="1"/>
  <c r="V550" i="45"/>
  <c r="W550" i="45" s="1"/>
  <c r="Q550" i="45"/>
  <c r="R550" i="45" s="1"/>
  <c r="L550" i="45"/>
  <c r="M550" i="45" s="1"/>
  <c r="G550" i="45"/>
  <c r="H550" i="45" s="1"/>
  <c r="V549" i="45"/>
  <c r="W549" i="45" s="1"/>
  <c r="Q549" i="45"/>
  <c r="R549" i="45" s="1"/>
  <c r="L549" i="45"/>
  <c r="M549" i="45" s="1"/>
  <c r="G549" i="45"/>
  <c r="H549" i="45" s="1"/>
  <c r="V548" i="45"/>
  <c r="W548" i="45" s="1"/>
  <c r="Q548" i="45"/>
  <c r="R548" i="45" s="1"/>
  <c r="L548" i="45"/>
  <c r="M548" i="45" s="1"/>
  <c r="G548" i="45"/>
  <c r="H548" i="45" s="1"/>
  <c r="V547" i="45"/>
  <c r="W547" i="45" s="1"/>
  <c r="Q547" i="45"/>
  <c r="R547" i="45" s="1"/>
  <c r="L547" i="45"/>
  <c r="M547" i="45" s="1"/>
  <c r="G547" i="45"/>
  <c r="H547" i="45" s="1"/>
  <c r="V546" i="45"/>
  <c r="W546" i="45" s="1"/>
  <c r="Q546" i="45"/>
  <c r="R546" i="45" s="1"/>
  <c r="L546" i="45"/>
  <c r="M546" i="45" s="1"/>
  <c r="G546" i="45"/>
  <c r="H546" i="45" s="1"/>
  <c r="V545" i="45"/>
  <c r="W545" i="45" s="1"/>
  <c r="Q545" i="45"/>
  <c r="R545" i="45" s="1"/>
  <c r="L545" i="45"/>
  <c r="M545" i="45" s="1"/>
  <c r="G545" i="45"/>
  <c r="H545" i="45" s="1"/>
  <c r="V543" i="45"/>
  <c r="W543" i="45" s="1"/>
  <c r="Q543" i="45"/>
  <c r="R543" i="45" s="1"/>
  <c r="L543" i="45"/>
  <c r="M543" i="45" s="1"/>
  <c r="G543" i="45"/>
  <c r="H543" i="45" s="1"/>
  <c r="V542" i="45"/>
  <c r="W542" i="45" s="1"/>
  <c r="Q542" i="45"/>
  <c r="R542" i="45" s="1"/>
  <c r="L542" i="45"/>
  <c r="M542" i="45" s="1"/>
  <c r="G542" i="45"/>
  <c r="H542" i="45" s="1"/>
  <c r="V541" i="45"/>
  <c r="W541" i="45" s="1"/>
  <c r="Q541" i="45"/>
  <c r="R541" i="45" s="1"/>
  <c r="L541" i="45"/>
  <c r="M541" i="45" s="1"/>
  <c r="G541" i="45"/>
  <c r="H541" i="45" s="1"/>
  <c r="V540" i="45"/>
  <c r="W540" i="45" s="1"/>
  <c r="Q540" i="45"/>
  <c r="R540" i="45" s="1"/>
  <c r="L540" i="45"/>
  <c r="M540" i="45" s="1"/>
  <c r="G540" i="45"/>
  <c r="H540" i="45" s="1"/>
  <c r="V539" i="45"/>
  <c r="W539" i="45" s="1"/>
  <c r="Q539" i="45"/>
  <c r="R539" i="45" s="1"/>
  <c r="L539" i="45"/>
  <c r="M539" i="45" s="1"/>
  <c r="G539" i="45"/>
  <c r="H539" i="45" s="1"/>
  <c r="V538" i="45"/>
  <c r="W538" i="45" s="1"/>
  <c r="Q538" i="45"/>
  <c r="R538" i="45" s="1"/>
  <c r="L538" i="45"/>
  <c r="M538" i="45" s="1"/>
  <c r="G538" i="45"/>
  <c r="H538" i="45" s="1"/>
  <c r="V537" i="45"/>
  <c r="W537" i="45" s="1"/>
  <c r="Q537" i="45"/>
  <c r="R537" i="45" s="1"/>
  <c r="L537" i="45"/>
  <c r="M537" i="45" s="1"/>
  <c r="G537" i="45"/>
  <c r="H537" i="45" s="1"/>
  <c r="V536" i="45"/>
  <c r="W536" i="45" s="1"/>
  <c r="Q536" i="45"/>
  <c r="R536" i="45" s="1"/>
  <c r="L536" i="45"/>
  <c r="M536" i="45" s="1"/>
  <c r="G536" i="45"/>
  <c r="H536" i="45" s="1"/>
  <c r="V535" i="45"/>
  <c r="W535" i="45" s="1"/>
  <c r="Q535" i="45"/>
  <c r="R535" i="45" s="1"/>
  <c r="L535" i="45"/>
  <c r="M535" i="45" s="1"/>
  <c r="G535" i="45"/>
  <c r="H535" i="45" s="1"/>
  <c r="V534" i="45"/>
  <c r="W534" i="45" s="1"/>
  <c r="Q534" i="45"/>
  <c r="R534" i="45" s="1"/>
  <c r="L534" i="45"/>
  <c r="M534" i="45" s="1"/>
  <c r="G534" i="45"/>
  <c r="H534" i="45" s="1"/>
  <c r="V532" i="45"/>
  <c r="W532" i="45" s="1"/>
  <c r="Q532" i="45"/>
  <c r="R532" i="45" s="1"/>
  <c r="L532" i="45"/>
  <c r="M532" i="45" s="1"/>
  <c r="G532" i="45"/>
  <c r="H532" i="45" s="1"/>
  <c r="V531" i="45"/>
  <c r="W531" i="45" s="1"/>
  <c r="Q531" i="45"/>
  <c r="R531" i="45" s="1"/>
  <c r="L531" i="45"/>
  <c r="M531" i="45" s="1"/>
  <c r="G531" i="45"/>
  <c r="H531" i="45" s="1"/>
  <c r="V530" i="45"/>
  <c r="W530" i="45" s="1"/>
  <c r="Q530" i="45"/>
  <c r="R530" i="45" s="1"/>
  <c r="L530" i="45"/>
  <c r="M530" i="45" s="1"/>
  <c r="G530" i="45"/>
  <c r="H530" i="45" s="1"/>
  <c r="V529" i="45"/>
  <c r="W529" i="45" s="1"/>
  <c r="Q529" i="45"/>
  <c r="R529" i="45" s="1"/>
  <c r="L529" i="45"/>
  <c r="M529" i="45" s="1"/>
  <c r="G529" i="45"/>
  <c r="H529" i="45" s="1"/>
  <c r="V528" i="45"/>
  <c r="W528" i="45" s="1"/>
  <c r="Q528" i="45"/>
  <c r="R528" i="45" s="1"/>
  <c r="L528" i="45"/>
  <c r="M528" i="45" s="1"/>
  <c r="G528" i="45"/>
  <c r="H528" i="45" s="1"/>
  <c r="V527" i="45"/>
  <c r="W527" i="45" s="1"/>
  <c r="Q527" i="45"/>
  <c r="R527" i="45" s="1"/>
  <c r="L527" i="45"/>
  <c r="M527" i="45" s="1"/>
  <c r="G527" i="45"/>
  <c r="H527" i="45" s="1"/>
  <c r="V526" i="45"/>
  <c r="W526" i="45" s="1"/>
  <c r="Q526" i="45"/>
  <c r="R526" i="45" s="1"/>
  <c r="L526" i="45"/>
  <c r="M526" i="45" s="1"/>
  <c r="G526" i="45"/>
  <c r="H526" i="45" s="1"/>
  <c r="V525" i="45"/>
  <c r="W525" i="45" s="1"/>
  <c r="Q525" i="45"/>
  <c r="R525" i="45" s="1"/>
  <c r="L525" i="45"/>
  <c r="M525" i="45" s="1"/>
  <c r="G525" i="45"/>
  <c r="H525" i="45" s="1"/>
  <c r="V524" i="45"/>
  <c r="W524" i="45" s="1"/>
  <c r="Q524" i="45"/>
  <c r="R524" i="45" s="1"/>
  <c r="L524" i="45"/>
  <c r="M524" i="45" s="1"/>
  <c r="G524" i="45"/>
  <c r="H524" i="45" s="1"/>
  <c r="V523" i="45"/>
  <c r="W523" i="45" s="1"/>
  <c r="Q523" i="45"/>
  <c r="R523" i="45" s="1"/>
  <c r="L523" i="45"/>
  <c r="M523" i="45" s="1"/>
  <c r="G523" i="45"/>
  <c r="H523" i="45" s="1"/>
  <c r="H522" i="45"/>
  <c r="V521" i="45"/>
  <c r="W521" i="45" s="1"/>
  <c r="Q521" i="45"/>
  <c r="R521" i="45" s="1"/>
  <c r="L521" i="45"/>
  <c r="M521" i="45" s="1"/>
  <c r="G521" i="45"/>
  <c r="H521" i="45" s="1"/>
  <c r="V520" i="45"/>
  <c r="W520" i="45" s="1"/>
  <c r="Q520" i="45"/>
  <c r="R520" i="45" s="1"/>
  <c r="L520" i="45"/>
  <c r="M520" i="45" s="1"/>
  <c r="G520" i="45"/>
  <c r="H520" i="45" s="1"/>
  <c r="V519" i="45"/>
  <c r="W519" i="45" s="1"/>
  <c r="Q519" i="45"/>
  <c r="R519" i="45" s="1"/>
  <c r="L519" i="45"/>
  <c r="M519" i="45" s="1"/>
  <c r="G519" i="45"/>
  <c r="H519" i="45" s="1"/>
  <c r="V518" i="45"/>
  <c r="W518" i="45" s="1"/>
  <c r="Q518" i="45"/>
  <c r="R518" i="45" s="1"/>
  <c r="L518" i="45"/>
  <c r="M518" i="45" s="1"/>
  <c r="G518" i="45"/>
  <c r="H518" i="45" s="1"/>
  <c r="V517" i="45"/>
  <c r="W517" i="45" s="1"/>
  <c r="Q517" i="45"/>
  <c r="R517" i="45" s="1"/>
  <c r="L517" i="45"/>
  <c r="M517" i="45" s="1"/>
  <c r="G517" i="45"/>
  <c r="H517" i="45" s="1"/>
  <c r="V516" i="45"/>
  <c r="W516" i="45" s="1"/>
  <c r="Q516" i="45"/>
  <c r="R516" i="45" s="1"/>
  <c r="L516" i="45"/>
  <c r="M516" i="45" s="1"/>
  <c r="G516" i="45"/>
  <c r="H516" i="45" s="1"/>
  <c r="V515" i="45"/>
  <c r="W515" i="45" s="1"/>
  <c r="Q515" i="45"/>
  <c r="R515" i="45" s="1"/>
  <c r="L515" i="45"/>
  <c r="M515" i="45" s="1"/>
  <c r="G515" i="45"/>
  <c r="H515" i="45" s="1"/>
  <c r="V514" i="45"/>
  <c r="W514" i="45" s="1"/>
  <c r="Q514" i="45"/>
  <c r="R514" i="45" s="1"/>
  <c r="L514" i="45"/>
  <c r="M514" i="45" s="1"/>
  <c r="G514" i="45"/>
  <c r="H514" i="45" s="1"/>
  <c r="V513" i="45"/>
  <c r="W513" i="45" s="1"/>
  <c r="Q513" i="45"/>
  <c r="R513" i="45" s="1"/>
  <c r="L513" i="45"/>
  <c r="M513" i="45" s="1"/>
  <c r="G513" i="45"/>
  <c r="H513" i="45" s="1"/>
  <c r="V512" i="45"/>
  <c r="W512" i="45" s="1"/>
  <c r="Q512" i="45"/>
  <c r="R512" i="45" s="1"/>
  <c r="L512" i="45"/>
  <c r="M512" i="45" s="1"/>
  <c r="G512" i="45"/>
  <c r="H512" i="45" s="1"/>
  <c r="H511" i="45"/>
  <c r="V510" i="45"/>
  <c r="W510" i="45" s="1"/>
  <c r="Q510" i="45"/>
  <c r="R510" i="45" s="1"/>
  <c r="L510" i="45"/>
  <c r="M510" i="45" s="1"/>
  <c r="G510" i="45"/>
  <c r="H510" i="45" s="1"/>
  <c r="V509" i="45"/>
  <c r="W509" i="45" s="1"/>
  <c r="Q509" i="45"/>
  <c r="R509" i="45" s="1"/>
  <c r="L509" i="45"/>
  <c r="M509" i="45" s="1"/>
  <c r="G509" i="45"/>
  <c r="H509" i="45" s="1"/>
  <c r="V508" i="45"/>
  <c r="W508" i="45" s="1"/>
  <c r="Q508" i="45"/>
  <c r="R508" i="45" s="1"/>
  <c r="L508" i="45"/>
  <c r="M508" i="45" s="1"/>
  <c r="G508" i="45"/>
  <c r="H508" i="45" s="1"/>
  <c r="V507" i="45"/>
  <c r="W507" i="45" s="1"/>
  <c r="Q507" i="45"/>
  <c r="R507" i="45" s="1"/>
  <c r="L507" i="45"/>
  <c r="M507" i="45" s="1"/>
  <c r="G507" i="45"/>
  <c r="H507" i="45" s="1"/>
  <c r="V506" i="45"/>
  <c r="W506" i="45" s="1"/>
  <c r="Q506" i="45"/>
  <c r="R506" i="45" s="1"/>
  <c r="L506" i="45"/>
  <c r="M506" i="45" s="1"/>
  <c r="G506" i="45"/>
  <c r="H506" i="45" s="1"/>
  <c r="V505" i="45"/>
  <c r="W505" i="45" s="1"/>
  <c r="Q505" i="45"/>
  <c r="R505" i="45" s="1"/>
  <c r="L505" i="45"/>
  <c r="M505" i="45" s="1"/>
  <c r="G505" i="45"/>
  <c r="H505" i="45" s="1"/>
  <c r="V504" i="45"/>
  <c r="W504" i="45" s="1"/>
  <c r="Q504" i="45"/>
  <c r="R504" i="45" s="1"/>
  <c r="L504" i="45"/>
  <c r="M504" i="45" s="1"/>
  <c r="G504" i="45"/>
  <c r="H504" i="45" s="1"/>
  <c r="V503" i="45"/>
  <c r="W503" i="45" s="1"/>
  <c r="Q503" i="45"/>
  <c r="R503" i="45" s="1"/>
  <c r="L503" i="45"/>
  <c r="M503" i="45" s="1"/>
  <c r="G503" i="45"/>
  <c r="H503" i="45" s="1"/>
  <c r="V502" i="45"/>
  <c r="W502" i="45" s="1"/>
  <c r="Q502" i="45"/>
  <c r="R502" i="45" s="1"/>
  <c r="L502" i="45"/>
  <c r="M502" i="45" s="1"/>
  <c r="G502" i="45"/>
  <c r="H502" i="45" s="1"/>
  <c r="V501" i="45"/>
  <c r="W501" i="45" s="1"/>
  <c r="Q501" i="45"/>
  <c r="R501" i="45" s="1"/>
  <c r="L501" i="45"/>
  <c r="M501" i="45" s="1"/>
  <c r="G501" i="45"/>
  <c r="H501" i="45" s="1"/>
  <c r="H500" i="45"/>
  <c r="V499" i="45"/>
  <c r="W499" i="45" s="1"/>
  <c r="Q499" i="45"/>
  <c r="R499" i="45" s="1"/>
  <c r="L499" i="45"/>
  <c r="M499" i="45" s="1"/>
  <c r="G499" i="45"/>
  <c r="H499" i="45" s="1"/>
  <c r="V498" i="45"/>
  <c r="W498" i="45" s="1"/>
  <c r="Q498" i="45"/>
  <c r="R498" i="45" s="1"/>
  <c r="L498" i="45"/>
  <c r="M498" i="45" s="1"/>
  <c r="G498" i="45"/>
  <c r="H498" i="45" s="1"/>
  <c r="V497" i="45"/>
  <c r="W497" i="45" s="1"/>
  <c r="Q497" i="45"/>
  <c r="R497" i="45" s="1"/>
  <c r="L497" i="45"/>
  <c r="M497" i="45" s="1"/>
  <c r="G497" i="45"/>
  <c r="H497" i="45" s="1"/>
  <c r="V496" i="45"/>
  <c r="W496" i="45" s="1"/>
  <c r="Q496" i="45"/>
  <c r="R496" i="45" s="1"/>
  <c r="L496" i="45"/>
  <c r="M496" i="45" s="1"/>
  <c r="G496" i="45"/>
  <c r="H496" i="45" s="1"/>
  <c r="V495" i="45"/>
  <c r="W495" i="45" s="1"/>
  <c r="Q495" i="45"/>
  <c r="R495" i="45" s="1"/>
  <c r="L495" i="45"/>
  <c r="M495" i="45" s="1"/>
  <c r="G495" i="45"/>
  <c r="H495" i="45" s="1"/>
  <c r="V494" i="45"/>
  <c r="W494" i="45" s="1"/>
  <c r="Q494" i="45"/>
  <c r="R494" i="45" s="1"/>
  <c r="L494" i="45"/>
  <c r="M494" i="45" s="1"/>
  <c r="G494" i="45"/>
  <c r="H494" i="45" s="1"/>
  <c r="V493" i="45"/>
  <c r="W493" i="45" s="1"/>
  <c r="Q493" i="45"/>
  <c r="R493" i="45" s="1"/>
  <c r="L493" i="45"/>
  <c r="M493" i="45" s="1"/>
  <c r="G493" i="45"/>
  <c r="H493" i="45" s="1"/>
  <c r="V492" i="45"/>
  <c r="W492" i="45" s="1"/>
  <c r="Q492" i="45"/>
  <c r="R492" i="45" s="1"/>
  <c r="L492" i="45"/>
  <c r="M492" i="45" s="1"/>
  <c r="G492" i="45"/>
  <c r="H492" i="45" s="1"/>
  <c r="V491" i="45"/>
  <c r="W491" i="45" s="1"/>
  <c r="Q491" i="45"/>
  <c r="R491" i="45" s="1"/>
  <c r="L491" i="45"/>
  <c r="M491" i="45" s="1"/>
  <c r="G491" i="45"/>
  <c r="H491" i="45" s="1"/>
  <c r="V490" i="45"/>
  <c r="W490" i="45" s="1"/>
  <c r="Q490" i="45"/>
  <c r="R490" i="45" s="1"/>
  <c r="L490" i="45"/>
  <c r="M490" i="45" s="1"/>
  <c r="G490" i="45"/>
  <c r="H490" i="45" s="1"/>
  <c r="H489" i="45"/>
  <c r="V488" i="45"/>
  <c r="W488" i="45" s="1"/>
  <c r="Q488" i="45"/>
  <c r="R488" i="45" s="1"/>
  <c r="L488" i="45"/>
  <c r="M488" i="45" s="1"/>
  <c r="G488" i="45"/>
  <c r="H488" i="45" s="1"/>
  <c r="V487" i="45"/>
  <c r="W487" i="45" s="1"/>
  <c r="Q487" i="45"/>
  <c r="R487" i="45" s="1"/>
  <c r="L487" i="45"/>
  <c r="M487" i="45" s="1"/>
  <c r="G487" i="45"/>
  <c r="H487" i="45" s="1"/>
  <c r="V486" i="45"/>
  <c r="W486" i="45" s="1"/>
  <c r="Q486" i="45"/>
  <c r="R486" i="45" s="1"/>
  <c r="L486" i="45"/>
  <c r="M486" i="45" s="1"/>
  <c r="G486" i="45"/>
  <c r="H486" i="45" s="1"/>
  <c r="V485" i="45"/>
  <c r="W485" i="45" s="1"/>
  <c r="Q485" i="45"/>
  <c r="R485" i="45" s="1"/>
  <c r="L485" i="45"/>
  <c r="M485" i="45" s="1"/>
  <c r="G485" i="45"/>
  <c r="H485" i="45" s="1"/>
  <c r="V484" i="45"/>
  <c r="W484" i="45" s="1"/>
  <c r="Q484" i="45"/>
  <c r="R484" i="45" s="1"/>
  <c r="L484" i="45"/>
  <c r="M484" i="45" s="1"/>
  <c r="G484" i="45"/>
  <c r="H484" i="45" s="1"/>
  <c r="V483" i="45"/>
  <c r="W483" i="45" s="1"/>
  <c r="Q483" i="45"/>
  <c r="R483" i="45" s="1"/>
  <c r="L483" i="45"/>
  <c r="M483" i="45" s="1"/>
  <c r="G483" i="45"/>
  <c r="H483" i="45" s="1"/>
  <c r="V482" i="45"/>
  <c r="W482" i="45" s="1"/>
  <c r="Q482" i="45"/>
  <c r="R482" i="45" s="1"/>
  <c r="L482" i="45"/>
  <c r="M482" i="45" s="1"/>
  <c r="G482" i="45"/>
  <c r="H482" i="45" s="1"/>
  <c r="V481" i="45"/>
  <c r="W481" i="45" s="1"/>
  <c r="Q481" i="45"/>
  <c r="R481" i="45" s="1"/>
  <c r="L481" i="45"/>
  <c r="M481" i="45" s="1"/>
  <c r="G481" i="45"/>
  <c r="H481" i="45" s="1"/>
  <c r="V480" i="45"/>
  <c r="W480" i="45" s="1"/>
  <c r="Q480" i="45"/>
  <c r="R480" i="45" s="1"/>
  <c r="L480" i="45"/>
  <c r="M480" i="45" s="1"/>
  <c r="G480" i="45"/>
  <c r="H480" i="45" s="1"/>
  <c r="V479" i="45"/>
  <c r="W479" i="45" s="1"/>
  <c r="Q479" i="45"/>
  <c r="R479" i="45" s="1"/>
  <c r="L479" i="45"/>
  <c r="M479" i="45" s="1"/>
  <c r="G479" i="45"/>
  <c r="H479" i="45" s="1"/>
  <c r="H478" i="45"/>
  <c r="V477" i="45"/>
  <c r="W477" i="45" s="1"/>
  <c r="Q477" i="45"/>
  <c r="R477" i="45" s="1"/>
  <c r="L477" i="45"/>
  <c r="M477" i="45" s="1"/>
  <c r="G477" i="45"/>
  <c r="H477" i="45" s="1"/>
  <c r="V476" i="45"/>
  <c r="W476" i="45" s="1"/>
  <c r="Q476" i="45"/>
  <c r="R476" i="45" s="1"/>
  <c r="L476" i="45"/>
  <c r="M476" i="45" s="1"/>
  <c r="G476" i="45"/>
  <c r="H476" i="45" s="1"/>
  <c r="V475" i="45"/>
  <c r="W475" i="45" s="1"/>
  <c r="Q475" i="45"/>
  <c r="R475" i="45" s="1"/>
  <c r="L475" i="45"/>
  <c r="M475" i="45" s="1"/>
  <c r="G475" i="45"/>
  <c r="H475" i="45" s="1"/>
  <c r="V474" i="45"/>
  <c r="W474" i="45" s="1"/>
  <c r="Q474" i="45"/>
  <c r="R474" i="45" s="1"/>
  <c r="L474" i="45"/>
  <c r="M474" i="45" s="1"/>
  <c r="G474" i="45"/>
  <c r="H474" i="45" s="1"/>
  <c r="V473" i="45"/>
  <c r="W473" i="45" s="1"/>
  <c r="Q473" i="45"/>
  <c r="R473" i="45" s="1"/>
  <c r="L473" i="45"/>
  <c r="M473" i="45" s="1"/>
  <c r="G473" i="45"/>
  <c r="H473" i="45" s="1"/>
  <c r="V472" i="45"/>
  <c r="W472" i="45" s="1"/>
  <c r="Q472" i="45"/>
  <c r="R472" i="45" s="1"/>
  <c r="L472" i="45"/>
  <c r="M472" i="45" s="1"/>
  <c r="G472" i="45"/>
  <c r="H472" i="45" s="1"/>
  <c r="V471" i="45"/>
  <c r="W471" i="45" s="1"/>
  <c r="Q471" i="45"/>
  <c r="R471" i="45" s="1"/>
  <c r="L471" i="45"/>
  <c r="M471" i="45" s="1"/>
  <c r="G471" i="45"/>
  <c r="H471" i="45" s="1"/>
  <c r="V470" i="45"/>
  <c r="W470" i="45" s="1"/>
  <c r="Q470" i="45"/>
  <c r="R470" i="45" s="1"/>
  <c r="L470" i="45"/>
  <c r="M470" i="45" s="1"/>
  <c r="G470" i="45"/>
  <c r="H470" i="45" s="1"/>
  <c r="V469" i="45"/>
  <c r="W469" i="45" s="1"/>
  <c r="Q469" i="45"/>
  <c r="R469" i="45" s="1"/>
  <c r="L469" i="45"/>
  <c r="M469" i="45" s="1"/>
  <c r="G469" i="45"/>
  <c r="H469" i="45" s="1"/>
  <c r="V468" i="45"/>
  <c r="W468" i="45" s="1"/>
  <c r="Q468" i="45"/>
  <c r="R468" i="45" s="1"/>
  <c r="L468" i="45"/>
  <c r="M468" i="45" s="1"/>
  <c r="G468" i="45"/>
  <c r="H468" i="45" s="1"/>
  <c r="V466" i="45"/>
  <c r="W466" i="45" s="1"/>
  <c r="Q466" i="45"/>
  <c r="R466" i="45" s="1"/>
  <c r="L466" i="45"/>
  <c r="M466" i="45" s="1"/>
  <c r="G466" i="45"/>
  <c r="V465" i="45"/>
  <c r="W465" i="45" s="1"/>
  <c r="Q465" i="45"/>
  <c r="R465" i="45" s="1"/>
  <c r="L465" i="45"/>
  <c r="M465" i="45" s="1"/>
  <c r="G465" i="45"/>
  <c r="V464" i="45"/>
  <c r="W464" i="45" s="1"/>
  <c r="Q464" i="45"/>
  <c r="R464" i="45" s="1"/>
  <c r="L464" i="45"/>
  <c r="M464" i="45" s="1"/>
  <c r="G464" i="45"/>
  <c r="V463" i="45"/>
  <c r="W463" i="45" s="1"/>
  <c r="Q463" i="45"/>
  <c r="R463" i="45" s="1"/>
  <c r="L463" i="45"/>
  <c r="M463" i="45" s="1"/>
  <c r="G463" i="45"/>
  <c r="V462" i="45"/>
  <c r="W462" i="45" s="1"/>
  <c r="Q462" i="45"/>
  <c r="R462" i="45" s="1"/>
  <c r="L462" i="45"/>
  <c r="M462" i="45" s="1"/>
  <c r="G462" i="45"/>
  <c r="V461" i="45"/>
  <c r="W461" i="45" s="1"/>
  <c r="Q461" i="45"/>
  <c r="R461" i="45" s="1"/>
  <c r="L461" i="45"/>
  <c r="M461" i="45" s="1"/>
  <c r="G461" i="45"/>
  <c r="V460" i="45"/>
  <c r="W460" i="45" s="1"/>
  <c r="Q460" i="45"/>
  <c r="R460" i="45" s="1"/>
  <c r="L460" i="45"/>
  <c r="M460" i="45" s="1"/>
  <c r="G460" i="45"/>
  <c r="V459" i="45"/>
  <c r="W459" i="45" s="1"/>
  <c r="Q459" i="45"/>
  <c r="R459" i="45" s="1"/>
  <c r="L459" i="45"/>
  <c r="M459" i="45" s="1"/>
  <c r="G459" i="45"/>
  <c r="V458" i="45"/>
  <c r="W458" i="45" s="1"/>
  <c r="Q458" i="45"/>
  <c r="R458" i="45" s="1"/>
  <c r="L458" i="45"/>
  <c r="M458" i="45" s="1"/>
  <c r="G458" i="45"/>
  <c r="V457" i="45"/>
  <c r="W457" i="45" s="1"/>
  <c r="V584" i="45" s="1"/>
  <c r="Q457" i="45"/>
  <c r="R457" i="45" s="1"/>
  <c r="Q584" i="45" s="1"/>
  <c r="L457" i="45"/>
  <c r="M457" i="45" s="1"/>
  <c r="G457" i="45"/>
  <c r="V438" i="45"/>
  <c r="W438" i="45" s="1"/>
  <c r="Q438" i="45"/>
  <c r="R438" i="45" s="1"/>
  <c r="L438" i="45"/>
  <c r="M438" i="45" s="1"/>
  <c r="G438" i="45"/>
  <c r="V437" i="45"/>
  <c r="W437" i="45" s="1"/>
  <c r="Q437" i="45"/>
  <c r="R437" i="45" s="1"/>
  <c r="L437" i="45"/>
  <c r="M437" i="45" s="1"/>
  <c r="G437" i="45"/>
  <c r="V378" i="45"/>
  <c r="W378" i="45" s="1"/>
  <c r="Q378" i="45"/>
  <c r="R378" i="45" s="1"/>
  <c r="L378" i="45"/>
  <c r="M378" i="45" s="1"/>
  <c r="G378" i="45"/>
  <c r="V377" i="45"/>
  <c r="W377" i="45" s="1"/>
  <c r="Q377" i="45"/>
  <c r="R377" i="45" s="1"/>
  <c r="L377" i="45"/>
  <c r="M377" i="45" s="1"/>
  <c r="G377" i="45"/>
  <c r="V376" i="45"/>
  <c r="W376" i="45" s="1"/>
  <c r="Q376" i="45"/>
  <c r="R376" i="45" s="1"/>
  <c r="L376" i="45"/>
  <c r="M376" i="45" s="1"/>
  <c r="G376" i="45"/>
  <c r="V375" i="45"/>
  <c r="W375" i="45" s="1"/>
  <c r="Q375" i="45"/>
  <c r="R375" i="45" s="1"/>
  <c r="L375" i="45"/>
  <c r="M375" i="45" s="1"/>
  <c r="G375" i="45"/>
  <c r="V444" i="45"/>
  <c r="W444" i="45" s="1"/>
  <c r="Q444" i="45"/>
  <c r="R444" i="45" s="1"/>
  <c r="L444" i="45"/>
  <c r="M444" i="45" s="1"/>
  <c r="G444" i="45"/>
  <c r="V374" i="45"/>
  <c r="W374" i="45" s="1"/>
  <c r="Q374" i="45"/>
  <c r="R374" i="45" s="1"/>
  <c r="L374" i="45"/>
  <c r="M374" i="45" s="1"/>
  <c r="G374" i="45"/>
  <c r="V373" i="45"/>
  <c r="W373" i="45" s="1"/>
  <c r="Q373" i="45"/>
  <c r="R373" i="45" s="1"/>
  <c r="L373" i="45"/>
  <c r="M373" i="45" s="1"/>
  <c r="G373" i="45"/>
  <c r="V372" i="45"/>
  <c r="W372" i="45" s="1"/>
  <c r="Q372" i="45"/>
  <c r="R372" i="45" s="1"/>
  <c r="L372" i="45"/>
  <c r="M372" i="45" s="1"/>
  <c r="G372" i="45"/>
  <c r="V371" i="45"/>
  <c r="W371" i="45" s="1"/>
  <c r="Q371" i="45"/>
  <c r="R371" i="45" s="1"/>
  <c r="L371" i="45"/>
  <c r="M371" i="45" s="1"/>
  <c r="G371" i="45"/>
  <c r="V370" i="45"/>
  <c r="W370" i="45" s="1"/>
  <c r="Q370" i="45"/>
  <c r="R370" i="45" s="1"/>
  <c r="L370" i="45"/>
  <c r="M370" i="45" s="1"/>
  <c r="G370" i="45"/>
  <c r="V369" i="45"/>
  <c r="W369" i="45" s="1"/>
  <c r="Q369" i="45"/>
  <c r="R369" i="45" s="1"/>
  <c r="L369" i="45"/>
  <c r="M369" i="45" s="1"/>
  <c r="G369" i="45"/>
  <c r="V368" i="45"/>
  <c r="W368" i="45" s="1"/>
  <c r="Q368" i="45"/>
  <c r="R368" i="45" s="1"/>
  <c r="L368" i="45"/>
  <c r="M368" i="45" s="1"/>
  <c r="G368" i="45"/>
  <c r="V367" i="45"/>
  <c r="W367" i="45" s="1"/>
  <c r="Q367" i="45"/>
  <c r="R367" i="45" s="1"/>
  <c r="L367" i="45"/>
  <c r="M367" i="45" s="1"/>
  <c r="G367" i="45"/>
  <c r="V366" i="45"/>
  <c r="W366" i="45" s="1"/>
  <c r="Q366" i="45"/>
  <c r="R366" i="45" s="1"/>
  <c r="L366" i="45"/>
  <c r="M366" i="45" s="1"/>
  <c r="G366" i="45"/>
  <c r="V365" i="45"/>
  <c r="W365" i="45" s="1"/>
  <c r="Q365" i="45"/>
  <c r="R365" i="45" s="1"/>
  <c r="L365" i="45"/>
  <c r="M365" i="45" s="1"/>
  <c r="G365" i="45"/>
  <c r="V364" i="45"/>
  <c r="W364" i="45" s="1"/>
  <c r="Q364" i="45"/>
  <c r="R364" i="45" s="1"/>
  <c r="L364" i="45"/>
  <c r="M364" i="45" s="1"/>
  <c r="G364" i="45"/>
  <c r="V363" i="45"/>
  <c r="W363" i="45" s="1"/>
  <c r="Q363" i="45"/>
  <c r="R363" i="45" s="1"/>
  <c r="L363" i="45"/>
  <c r="M363" i="45" s="1"/>
  <c r="G363" i="45"/>
  <c r="V362" i="45"/>
  <c r="W362" i="45" s="1"/>
  <c r="Q362" i="45"/>
  <c r="R362" i="45" s="1"/>
  <c r="L362" i="45"/>
  <c r="M362" i="45" s="1"/>
  <c r="G362" i="45"/>
  <c r="V454" i="45"/>
  <c r="W454" i="45" s="1"/>
  <c r="Q454" i="45"/>
  <c r="R454" i="45" s="1"/>
  <c r="L454" i="45"/>
  <c r="M454" i="45" s="1"/>
  <c r="G454" i="45"/>
  <c r="V361" i="45"/>
  <c r="W361" i="45" s="1"/>
  <c r="Q361" i="45"/>
  <c r="R361" i="45" s="1"/>
  <c r="L361" i="45"/>
  <c r="M361" i="45" s="1"/>
  <c r="G361" i="45"/>
  <c r="V453" i="45"/>
  <c r="W453" i="45" s="1"/>
  <c r="Q453" i="45"/>
  <c r="R453" i="45" s="1"/>
  <c r="L453" i="45"/>
  <c r="M453" i="45" s="1"/>
  <c r="G453" i="45"/>
  <c r="V360" i="45"/>
  <c r="W360" i="45" s="1"/>
  <c r="Q360" i="45"/>
  <c r="R360" i="45" s="1"/>
  <c r="L360" i="45"/>
  <c r="M360" i="45" s="1"/>
  <c r="G360" i="45"/>
  <c r="V359" i="45"/>
  <c r="W359" i="45" s="1"/>
  <c r="Q359" i="45"/>
  <c r="R359" i="45" s="1"/>
  <c r="L359" i="45"/>
  <c r="M359" i="45" s="1"/>
  <c r="G359" i="45"/>
  <c r="V452" i="45"/>
  <c r="W452" i="45" s="1"/>
  <c r="Q452" i="45"/>
  <c r="R452" i="45" s="1"/>
  <c r="L452" i="45"/>
  <c r="M452" i="45" s="1"/>
  <c r="G452" i="45"/>
  <c r="V358" i="45"/>
  <c r="W358" i="45" s="1"/>
  <c r="Q358" i="45"/>
  <c r="R358" i="45" s="1"/>
  <c r="L358" i="45"/>
  <c r="M358" i="45" s="1"/>
  <c r="G358" i="45"/>
  <c r="V451" i="45"/>
  <c r="W451" i="45" s="1"/>
  <c r="Q451" i="45"/>
  <c r="R451" i="45" s="1"/>
  <c r="L451" i="45"/>
  <c r="M451" i="45" s="1"/>
  <c r="G451" i="45"/>
  <c r="V450" i="45"/>
  <c r="W450" i="45" s="1"/>
  <c r="Q450" i="45"/>
  <c r="R450" i="45" s="1"/>
  <c r="L450" i="45"/>
  <c r="M450" i="45" s="1"/>
  <c r="G450" i="45"/>
  <c r="V357" i="45"/>
  <c r="W357" i="45" s="1"/>
  <c r="Q357" i="45"/>
  <c r="R357" i="45" s="1"/>
  <c r="L357" i="45"/>
  <c r="M357" i="45" s="1"/>
  <c r="G357" i="45"/>
  <c r="V356" i="45"/>
  <c r="W356" i="45" s="1"/>
  <c r="Q356" i="45"/>
  <c r="R356" i="45" s="1"/>
  <c r="L356" i="45"/>
  <c r="M356" i="45" s="1"/>
  <c r="G356" i="45"/>
  <c r="V355" i="45"/>
  <c r="W355" i="45" s="1"/>
  <c r="Q355" i="45"/>
  <c r="R355" i="45" s="1"/>
  <c r="L355" i="45"/>
  <c r="M355" i="45" s="1"/>
  <c r="G355" i="45"/>
  <c r="V354" i="45"/>
  <c r="W354" i="45" s="1"/>
  <c r="Q354" i="45"/>
  <c r="R354" i="45" s="1"/>
  <c r="L354" i="45"/>
  <c r="M354" i="45" s="1"/>
  <c r="G354" i="45"/>
  <c r="V353" i="45"/>
  <c r="W353" i="45" s="1"/>
  <c r="Q353" i="45"/>
  <c r="R353" i="45" s="1"/>
  <c r="L353" i="45"/>
  <c r="M353" i="45" s="1"/>
  <c r="G353" i="45"/>
  <c r="V352" i="45"/>
  <c r="W352" i="45" s="1"/>
  <c r="Q352" i="45"/>
  <c r="R352" i="45" s="1"/>
  <c r="L352" i="45"/>
  <c r="M352" i="45" s="1"/>
  <c r="G352" i="45"/>
  <c r="V351" i="45"/>
  <c r="W351" i="45" s="1"/>
  <c r="Q351" i="45"/>
  <c r="R351" i="45" s="1"/>
  <c r="L351" i="45"/>
  <c r="M351" i="45" s="1"/>
  <c r="G351" i="45"/>
  <c r="V350" i="45"/>
  <c r="W350" i="45" s="1"/>
  <c r="Q350" i="45"/>
  <c r="R350" i="45" s="1"/>
  <c r="L350" i="45"/>
  <c r="M350" i="45" s="1"/>
  <c r="G350" i="45"/>
  <c r="V349" i="45"/>
  <c r="W349" i="45" s="1"/>
  <c r="Q349" i="45"/>
  <c r="R349" i="45" s="1"/>
  <c r="L349" i="45"/>
  <c r="M349" i="45" s="1"/>
  <c r="G349" i="45"/>
  <c r="V348" i="45"/>
  <c r="W348" i="45" s="1"/>
  <c r="Q348" i="45"/>
  <c r="R348" i="45" s="1"/>
  <c r="L348" i="45"/>
  <c r="M348" i="45" s="1"/>
  <c r="G348" i="45"/>
  <c r="V347" i="45"/>
  <c r="W347" i="45" s="1"/>
  <c r="Q347" i="45"/>
  <c r="R347" i="45" s="1"/>
  <c r="L347" i="45"/>
  <c r="M347" i="45" s="1"/>
  <c r="G347" i="45"/>
  <c r="V346" i="45"/>
  <c r="W346" i="45" s="1"/>
  <c r="Q346" i="45"/>
  <c r="R346" i="45" s="1"/>
  <c r="L346" i="45"/>
  <c r="M346" i="45" s="1"/>
  <c r="G346" i="45"/>
  <c r="V345" i="45"/>
  <c r="W345" i="45" s="1"/>
  <c r="Q345" i="45"/>
  <c r="R345" i="45" s="1"/>
  <c r="L345" i="45"/>
  <c r="M345" i="45" s="1"/>
  <c r="G345" i="45"/>
  <c r="V344" i="45"/>
  <c r="W344" i="45" s="1"/>
  <c r="Q344" i="45"/>
  <c r="R344" i="45" s="1"/>
  <c r="L344" i="45"/>
  <c r="M344" i="45" s="1"/>
  <c r="G344" i="45"/>
  <c r="V343" i="45"/>
  <c r="W343" i="45" s="1"/>
  <c r="Q343" i="45"/>
  <c r="R343" i="45" s="1"/>
  <c r="L343" i="45"/>
  <c r="M343" i="45" s="1"/>
  <c r="G343" i="45"/>
  <c r="V342" i="45"/>
  <c r="W342" i="45" s="1"/>
  <c r="Q342" i="45"/>
  <c r="R342" i="45" s="1"/>
  <c r="L342" i="45"/>
  <c r="M342" i="45" s="1"/>
  <c r="G342" i="45"/>
  <c r="V449" i="45"/>
  <c r="W449" i="45" s="1"/>
  <c r="Q449" i="45"/>
  <c r="R449" i="45" s="1"/>
  <c r="L449" i="45"/>
  <c r="M449" i="45" s="1"/>
  <c r="G449" i="45"/>
  <c r="V341" i="45"/>
  <c r="W341" i="45" s="1"/>
  <c r="Q341" i="45"/>
  <c r="R341" i="45" s="1"/>
  <c r="L341" i="45"/>
  <c r="M341" i="45" s="1"/>
  <c r="G341" i="45"/>
  <c r="V340" i="45"/>
  <c r="W340" i="45" s="1"/>
  <c r="Q340" i="45"/>
  <c r="R340" i="45" s="1"/>
  <c r="L340" i="45"/>
  <c r="M340" i="45" s="1"/>
  <c r="G340" i="45"/>
  <c r="V339" i="45"/>
  <c r="W339" i="45" s="1"/>
  <c r="Q339" i="45"/>
  <c r="R339" i="45" s="1"/>
  <c r="L339" i="45"/>
  <c r="M339" i="45" s="1"/>
  <c r="G339" i="45"/>
  <c r="V338" i="45"/>
  <c r="W338" i="45" s="1"/>
  <c r="Q338" i="45"/>
  <c r="R338" i="45" s="1"/>
  <c r="L338" i="45"/>
  <c r="M338" i="45" s="1"/>
  <c r="G338" i="45"/>
  <c r="V337" i="45"/>
  <c r="W337" i="45" s="1"/>
  <c r="Q337" i="45"/>
  <c r="R337" i="45" s="1"/>
  <c r="L337" i="45"/>
  <c r="M337" i="45" s="1"/>
  <c r="G337" i="45"/>
  <c r="V336" i="45"/>
  <c r="W336" i="45" s="1"/>
  <c r="Q336" i="45"/>
  <c r="R336" i="45" s="1"/>
  <c r="L336" i="45"/>
  <c r="M336" i="45" s="1"/>
  <c r="G336" i="45"/>
  <c r="V335" i="45"/>
  <c r="W335" i="45" s="1"/>
  <c r="Q335" i="45"/>
  <c r="R335" i="45" s="1"/>
  <c r="L335" i="45"/>
  <c r="M335" i="45" s="1"/>
  <c r="G335" i="45"/>
  <c r="V334" i="45"/>
  <c r="W334" i="45" s="1"/>
  <c r="Q334" i="45"/>
  <c r="R334" i="45" s="1"/>
  <c r="L334" i="45"/>
  <c r="M334" i="45" s="1"/>
  <c r="G334" i="45"/>
  <c r="V333" i="45"/>
  <c r="W333" i="45" s="1"/>
  <c r="Q333" i="45"/>
  <c r="R333" i="45" s="1"/>
  <c r="L333" i="45"/>
  <c r="M333" i="45" s="1"/>
  <c r="G333" i="45"/>
  <c r="V332" i="45"/>
  <c r="W332" i="45" s="1"/>
  <c r="Q332" i="45"/>
  <c r="R332" i="45" s="1"/>
  <c r="L332" i="45"/>
  <c r="M332" i="45" s="1"/>
  <c r="G332" i="45"/>
  <c r="V331" i="45"/>
  <c r="W331" i="45" s="1"/>
  <c r="Q331" i="45"/>
  <c r="R331" i="45" s="1"/>
  <c r="L331" i="45"/>
  <c r="M331" i="45" s="1"/>
  <c r="G331" i="45"/>
  <c r="V330" i="45"/>
  <c r="W330" i="45" s="1"/>
  <c r="Q330" i="45"/>
  <c r="R330" i="45" s="1"/>
  <c r="L330" i="45"/>
  <c r="M330" i="45" s="1"/>
  <c r="G330" i="45"/>
  <c r="V329" i="45"/>
  <c r="W329" i="45" s="1"/>
  <c r="Q329" i="45"/>
  <c r="R329" i="45" s="1"/>
  <c r="L329" i="45"/>
  <c r="M329" i="45" s="1"/>
  <c r="G329" i="45"/>
  <c r="V328" i="45"/>
  <c r="W328" i="45" s="1"/>
  <c r="Q328" i="45"/>
  <c r="R328" i="45" s="1"/>
  <c r="L328" i="45"/>
  <c r="M328" i="45" s="1"/>
  <c r="G328" i="45"/>
  <c r="V327" i="45"/>
  <c r="W327" i="45" s="1"/>
  <c r="Q327" i="45"/>
  <c r="R327" i="45" s="1"/>
  <c r="L327" i="45"/>
  <c r="M327" i="45" s="1"/>
  <c r="G327" i="45"/>
  <c r="V326" i="45"/>
  <c r="W326" i="45" s="1"/>
  <c r="Q326" i="45"/>
  <c r="R326" i="45" s="1"/>
  <c r="L326" i="45"/>
  <c r="M326" i="45" s="1"/>
  <c r="G326" i="45"/>
  <c r="V325" i="45"/>
  <c r="W325" i="45" s="1"/>
  <c r="Q325" i="45"/>
  <c r="R325" i="45" s="1"/>
  <c r="L325" i="45"/>
  <c r="M325" i="45" s="1"/>
  <c r="G325" i="45"/>
  <c r="V324" i="45"/>
  <c r="W324" i="45" s="1"/>
  <c r="Q324" i="45"/>
  <c r="R324" i="45" s="1"/>
  <c r="L324" i="45"/>
  <c r="M324" i="45" s="1"/>
  <c r="G324" i="45"/>
  <c r="V323" i="45"/>
  <c r="W323" i="45" s="1"/>
  <c r="Q323" i="45"/>
  <c r="R323" i="45" s="1"/>
  <c r="L323" i="45"/>
  <c r="M323" i="45" s="1"/>
  <c r="G323" i="45"/>
  <c r="V322" i="45"/>
  <c r="W322" i="45" s="1"/>
  <c r="Q322" i="45"/>
  <c r="R322" i="45" s="1"/>
  <c r="L322" i="45"/>
  <c r="M322" i="45" s="1"/>
  <c r="G322" i="45"/>
  <c r="V321" i="45"/>
  <c r="W321" i="45" s="1"/>
  <c r="Q321" i="45"/>
  <c r="R321" i="45" s="1"/>
  <c r="L321" i="45"/>
  <c r="M321" i="45" s="1"/>
  <c r="G321" i="45"/>
  <c r="V320" i="45"/>
  <c r="W320" i="45" s="1"/>
  <c r="Q320" i="45"/>
  <c r="R320" i="45" s="1"/>
  <c r="L320" i="45"/>
  <c r="M320" i="45" s="1"/>
  <c r="G320" i="45"/>
  <c r="V448" i="45"/>
  <c r="W448" i="45" s="1"/>
  <c r="Q448" i="45"/>
  <c r="R448" i="45" s="1"/>
  <c r="L448" i="45"/>
  <c r="M448" i="45" s="1"/>
  <c r="G448" i="45"/>
  <c r="V447" i="45"/>
  <c r="W447" i="45" s="1"/>
  <c r="Q447" i="45"/>
  <c r="R447" i="45" s="1"/>
  <c r="L447" i="45"/>
  <c r="M447" i="45" s="1"/>
  <c r="G447" i="45"/>
  <c r="V446" i="45"/>
  <c r="W446" i="45" s="1"/>
  <c r="Q446" i="45"/>
  <c r="R446" i="45" s="1"/>
  <c r="L446" i="45"/>
  <c r="M446" i="45" s="1"/>
  <c r="G446" i="45"/>
  <c r="V445" i="45"/>
  <c r="W445" i="45" s="1"/>
  <c r="Q445" i="45"/>
  <c r="R445" i="45" s="1"/>
  <c r="L445" i="45"/>
  <c r="M445" i="45" s="1"/>
  <c r="G445" i="45"/>
  <c r="V319" i="45"/>
  <c r="W319" i="45" s="1"/>
  <c r="Q319" i="45"/>
  <c r="R319" i="45" s="1"/>
  <c r="L319" i="45"/>
  <c r="M319" i="45" s="1"/>
  <c r="G319" i="45"/>
  <c r="V318" i="45"/>
  <c r="W318" i="45" s="1"/>
  <c r="Q318" i="45"/>
  <c r="R318" i="45" s="1"/>
  <c r="L318" i="45"/>
  <c r="M318" i="45" s="1"/>
  <c r="G318" i="45"/>
  <c r="V317" i="45"/>
  <c r="W317" i="45" s="1"/>
  <c r="Q317" i="45"/>
  <c r="R317" i="45" s="1"/>
  <c r="L317" i="45"/>
  <c r="M317" i="45" s="1"/>
  <c r="G317" i="45"/>
  <c r="V316" i="45"/>
  <c r="W316" i="45" s="1"/>
  <c r="Q316" i="45"/>
  <c r="R316" i="45" s="1"/>
  <c r="L316" i="45"/>
  <c r="M316" i="45" s="1"/>
  <c r="G316" i="45"/>
  <c r="V315" i="45"/>
  <c r="W315" i="45" s="1"/>
  <c r="Q315" i="45"/>
  <c r="R315" i="45" s="1"/>
  <c r="L315" i="45"/>
  <c r="M315" i="45" s="1"/>
  <c r="G315" i="45"/>
  <c r="V314" i="45"/>
  <c r="W314" i="45" s="1"/>
  <c r="Q314" i="45"/>
  <c r="R314" i="45" s="1"/>
  <c r="L314" i="45"/>
  <c r="M314" i="45" s="1"/>
  <c r="G314" i="45"/>
  <c r="V313" i="45"/>
  <c r="W313" i="45" s="1"/>
  <c r="Q313" i="45"/>
  <c r="R313" i="45" s="1"/>
  <c r="L313" i="45"/>
  <c r="M313" i="45" s="1"/>
  <c r="G313" i="45"/>
  <c r="V312" i="45"/>
  <c r="W312" i="45" s="1"/>
  <c r="Q312" i="45"/>
  <c r="R312" i="45" s="1"/>
  <c r="L312" i="45"/>
  <c r="M312" i="45" s="1"/>
  <c r="G312" i="45"/>
  <c r="V311" i="45"/>
  <c r="W311" i="45" s="1"/>
  <c r="Q311" i="45"/>
  <c r="R311" i="45" s="1"/>
  <c r="L311" i="45"/>
  <c r="M311" i="45" s="1"/>
  <c r="G311" i="45"/>
  <c r="V310" i="45"/>
  <c r="W310" i="45" s="1"/>
  <c r="Q310" i="45"/>
  <c r="R310" i="45" s="1"/>
  <c r="L310" i="45"/>
  <c r="M310" i="45" s="1"/>
  <c r="G310" i="45"/>
  <c r="V309" i="45"/>
  <c r="W309" i="45" s="1"/>
  <c r="Q309" i="45"/>
  <c r="R309" i="45" s="1"/>
  <c r="L309" i="45"/>
  <c r="M309" i="45" s="1"/>
  <c r="G309" i="45"/>
  <c r="V308" i="45"/>
  <c r="W308" i="45" s="1"/>
  <c r="Q308" i="45"/>
  <c r="R308" i="45" s="1"/>
  <c r="L308" i="45"/>
  <c r="M308" i="45" s="1"/>
  <c r="G308" i="45"/>
  <c r="V307" i="45"/>
  <c r="W307" i="45" s="1"/>
  <c r="Q307" i="45"/>
  <c r="R307" i="45" s="1"/>
  <c r="L307" i="45"/>
  <c r="M307" i="45" s="1"/>
  <c r="G307" i="45"/>
  <c r="V306" i="45"/>
  <c r="W306" i="45" s="1"/>
  <c r="Q306" i="45"/>
  <c r="R306" i="45" s="1"/>
  <c r="L306" i="45"/>
  <c r="M306" i="45" s="1"/>
  <c r="G306" i="45"/>
  <c r="V305" i="45"/>
  <c r="W305" i="45" s="1"/>
  <c r="Q305" i="45"/>
  <c r="R305" i="45" s="1"/>
  <c r="L305" i="45"/>
  <c r="M305" i="45" s="1"/>
  <c r="G305" i="45"/>
  <c r="V304" i="45"/>
  <c r="W304" i="45" s="1"/>
  <c r="Q304" i="45"/>
  <c r="R304" i="45" s="1"/>
  <c r="L304" i="45"/>
  <c r="M304" i="45" s="1"/>
  <c r="G304" i="45"/>
  <c r="V303" i="45"/>
  <c r="W303" i="45" s="1"/>
  <c r="Q303" i="45"/>
  <c r="R303" i="45" s="1"/>
  <c r="L303" i="45"/>
  <c r="M303" i="45" s="1"/>
  <c r="G303" i="45"/>
  <c r="V302" i="45"/>
  <c r="W302" i="45" s="1"/>
  <c r="Q302" i="45"/>
  <c r="R302" i="45" s="1"/>
  <c r="L302" i="45"/>
  <c r="M302" i="45" s="1"/>
  <c r="G302" i="45"/>
  <c r="V301" i="45"/>
  <c r="W301" i="45" s="1"/>
  <c r="Q301" i="45"/>
  <c r="R301" i="45" s="1"/>
  <c r="L301" i="45"/>
  <c r="M301" i="45" s="1"/>
  <c r="G301" i="45"/>
  <c r="V443" i="45"/>
  <c r="W443" i="45" s="1"/>
  <c r="Q443" i="45"/>
  <c r="R443" i="45" s="1"/>
  <c r="L443" i="45"/>
  <c r="M443" i="45" s="1"/>
  <c r="G443" i="45"/>
  <c r="V442" i="45"/>
  <c r="W442" i="45" s="1"/>
  <c r="Q442" i="45"/>
  <c r="R442" i="45" s="1"/>
  <c r="L442" i="45"/>
  <c r="M442" i="45" s="1"/>
  <c r="G442" i="45"/>
  <c r="V441" i="45"/>
  <c r="W441" i="45" s="1"/>
  <c r="Q441" i="45"/>
  <c r="R441" i="45" s="1"/>
  <c r="L441" i="45"/>
  <c r="M441" i="45" s="1"/>
  <c r="G441" i="45"/>
  <c r="V440" i="45"/>
  <c r="W440" i="45" s="1"/>
  <c r="Q440" i="45"/>
  <c r="R440" i="45" s="1"/>
  <c r="L440" i="45"/>
  <c r="M440" i="45" s="1"/>
  <c r="G440" i="45"/>
  <c r="V439" i="45"/>
  <c r="W439" i="45" s="1"/>
  <c r="Q439" i="45"/>
  <c r="R439" i="45" s="1"/>
  <c r="L439" i="45"/>
  <c r="M439" i="45" s="1"/>
  <c r="G439" i="45"/>
  <c r="V300" i="45"/>
  <c r="W300" i="45" s="1"/>
  <c r="Q300" i="45"/>
  <c r="R300" i="45" s="1"/>
  <c r="L300" i="45"/>
  <c r="M300" i="45" s="1"/>
  <c r="G300" i="45"/>
  <c r="V299" i="45"/>
  <c r="W299" i="45" s="1"/>
  <c r="Q299" i="45"/>
  <c r="R299" i="45" s="1"/>
  <c r="L299" i="45"/>
  <c r="M299" i="45" s="1"/>
  <c r="G299" i="45"/>
  <c r="V298" i="45"/>
  <c r="W298" i="45" s="1"/>
  <c r="Q298" i="45"/>
  <c r="R298" i="45" s="1"/>
  <c r="L298" i="45"/>
  <c r="M298" i="45" s="1"/>
  <c r="G298" i="45"/>
  <c r="V297" i="45"/>
  <c r="W297" i="45" s="1"/>
  <c r="Q297" i="45"/>
  <c r="R297" i="45" s="1"/>
  <c r="L297" i="45"/>
  <c r="M297" i="45" s="1"/>
  <c r="G297" i="45"/>
  <c r="V296" i="45"/>
  <c r="W296" i="45" s="1"/>
  <c r="Q296" i="45"/>
  <c r="R296" i="45" s="1"/>
  <c r="L296" i="45"/>
  <c r="M296" i="45" s="1"/>
  <c r="G296" i="45"/>
  <c r="V295" i="45"/>
  <c r="W295" i="45" s="1"/>
  <c r="Q295" i="45"/>
  <c r="R295" i="45" s="1"/>
  <c r="L295" i="45"/>
  <c r="M295" i="45" s="1"/>
  <c r="G295" i="45"/>
  <c r="V294" i="45"/>
  <c r="W294" i="45" s="1"/>
  <c r="Q294" i="45"/>
  <c r="R294" i="45" s="1"/>
  <c r="L294" i="45"/>
  <c r="M294" i="45" s="1"/>
  <c r="G294" i="45"/>
  <c r="V293" i="45"/>
  <c r="W293" i="45" s="1"/>
  <c r="Q293" i="45"/>
  <c r="R293" i="45" s="1"/>
  <c r="L293" i="45"/>
  <c r="M293" i="45" s="1"/>
  <c r="G293" i="45"/>
  <c r="V292" i="45"/>
  <c r="W292" i="45" s="1"/>
  <c r="Q292" i="45"/>
  <c r="R292" i="45" s="1"/>
  <c r="L292" i="45"/>
  <c r="M292" i="45" s="1"/>
  <c r="G292" i="45"/>
  <c r="V291" i="45"/>
  <c r="W291" i="45" s="1"/>
  <c r="Q291" i="45"/>
  <c r="R291" i="45" s="1"/>
  <c r="L291" i="45"/>
  <c r="M291" i="45" s="1"/>
  <c r="G291" i="45"/>
  <c r="V290" i="45"/>
  <c r="W290" i="45" s="1"/>
  <c r="Q290" i="45"/>
  <c r="R290" i="45" s="1"/>
  <c r="L290" i="45"/>
  <c r="M290" i="45" s="1"/>
  <c r="G290" i="45"/>
  <c r="V289" i="45"/>
  <c r="W289" i="45" s="1"/>
  <c r="Q289" i="45"/>
  <c r="R289" i="45" s="1"/>
  <c r="L289" i="45"/>
  <c r="M289" i="45" s="1"/>
  <c r="G289" i="45"/>
  <c r="V288" i="45"/>
  <c r="W288" i="45" s="1"/>
  <c r="Q288" i="45"/>
  <c r="R288" i="45" s="1"/>
  <c r="L288" i="45"/>
  <c r="M288" i="45" s="1"/>
  <c r="G288" i="45"/>
  <c r="V287" i="45"/>
  <c r="W287" i="45" s="1"/>
  <c r="Q287" i="45"/>
  <c r="R287" i="45" s="1"/>
  <c r="L287" i="45"/>
  <c r="M287" i="45" s="1"/>
  <c r="G287" i="45"/>
  <c r="V286" i="45"/>
  <c r="W286" i="45" s="1"/>
  <c r="Q286" i="45"/>
  <c r="R286" i="45" s="1"/>
  <c r="L286" i="45"/>
  <c r="M286" i="45" s="1"/>
  <c r="G286" i="45"/>
  <c r="V285" i="45"/>
  <c r="W285" i="45" s="1"/>
  <c r="Q285" i="45"/>
  <c r="R285" i="45" s="1"/>
  <c r="L285" i="45"/>
  <c r="M285" i="45" s="1"/>
  <c r="G285" i="45"/>
  <c r="V284" i="45"/>
  <c r="W284" i="45" s="1"/>
  <c r="Q284" i="45"/>
  <c r="R284" i="45" s="1"/>
  <c r="L284" i="45"/>
  <c r="M284" i="45" s="1"/>
  <c r="G284" i="45"/>
  <c r="V283" i="45"/>
  <c r="W283" i="45" s="1"/>
  <c r="Q283" i="45"/>
  <c r="R283" i="45" s="1"/>
  <c r="L283" i="45"/>
  <c r="M283" i="45" s="1"/>
  <c r="G283" i="45"/>
  <c r="V282" i="45"/>
  <c r="W282" i="45" s="1"/>
  <c r="Q282" i="45"/>
  <c r="R282" i="45" s="1"/>
  <c r="L282" i="45"/>
  <c r="M282" i="45" s="1"/>
  <c r="G282" i="45"/>
  <c r="V281" i="45"/>
  <c r="W281" i="45" s="1"/>
  <c r="Q281" i="45"/>
  <c r="R281" i="45" s="1"/>
  <c r="L281" i="45"/>
  <c r="M281" i="45" s="1"/>
  <c r="G281" i="45"/>
  <c r="V280" i="45"/>
  <c r="W280" i="45" s="1"/>
  <c r="Q280" i="45"/>
  <c r="R280" i="45" s="1"/>
  <c r="L280" i="45"/>
  <c r="M280" i="45" s="1"/>
  <c r="G280" i="45"/>
  <c r="V279" i="45"/>
  <c r="W279" i="45" s="1"/>
  <c r="Q279" i="45"/>
  <c r="R279" i="45" s="1"/>
  <c r="L279" i="45"/>
  <c r="M279" i="45" s="1"/>
  <c r="G279" i="45"/>
  <c r="V278" i="45"/>
  <c r="W278" i="45" s="1"/>
  <c r="Q278" i="45"/>
  <c r="R278" i="45" s="1"/>
  <c r="L278" i="45"/>
  <c r="M278" i="45" s="1"/>
  <c r="G278" i="45"/>
  <c r="V277" i="45"/>
  <c r="W277" i="45" s="1"/>
  <c r="Q277" i="45"/>
  <c r="R277" i="45" s="1"/>
  <c r="L277" i="45"/>
  <c r="M277" i="45" s="1"/>
  <c r="G277" i="45"/>
  <c r="V276" i="45"/>
  <c r="W276" i="45" s="1"/>
  <c r="Q276" i="45"/>
  <c r="R276" i="45" s="1"/>
  <c r="L276" i="45"/>
  <c r="M276" i="45" s="1"/>
  <c r="G276" i="45"/>
  <c r="V275" i="45"/>
  <c r="W275" i="45" s="1"/>
  <c r="Q275" i="45"/>
  <c r="R275" i="45" s="1"/>
  <c r="L275" i="45"/>
  <c r="M275" i="45" s="1"/>
  <c r="G275" i="45"/>
  <c r="V274" i="45"/>
  <c r="W274" i="45" s="1"/>
  <c r="Q274" i="45"/>
  <c r="R274" i="45" s="1"/>
  <c r="L274" i="45"/>
  <c r="M274" i="45" s="1"/>
  <c r="G274" i="45"/>
  <c r="V273" i="45"/>
  <c r="W273" i="45" s="1"/>
  <c r="Q273" i="45"/>
  <c r="R273" i="45" s="1"/>
  <c r="L273" i="45"/>
  <c r="M273" i="45" s="1"/>
  <c r="G273" i="45"/>
  <c r="V272" i="45"/>
  <c r="W272" i="45" s="1"/>
  <c r="Q272" i="45"/>
  <c r="R272" i="45" s="1"/>
  <c r="L272" i="45"/>
  <c r="M272" i="45" s="1"/>
  <c r="G272" i="45"/>
  <c r="V271" i="45"/>
  <c r="W271" i="45" s="1"/>
  <c r="Q271" i="45"/>
  <c r="R271" i="45" s="1"/>
  <c r="L271" i="45"/>
  <c r="M271" i="45" s="1"/>
  <c r="G271" i="45"/>
  <c r="V270" i="45"/>
  <c r="W270" i="45" s="1"/>
  <c r="Q270" i="45"/>
  <c r="R270" i="45" s="1"/>
  <c r="L270" i="45"/>
  <c r="M270" i="45" s="1"/>
  <c r="G270" i="45"/>
  <c r="V269" i="45"/>
  <c r="W269" i="45" s="1"/>
  <c r="Q269" i="45"/>
  <c r="R269" i="45" s="1"/>
  <c r="L269" i="45"/>
  <c r="M269" i="45" s="1"/>
  <c r="G269" i="45"/>
  <c r="V268" i="45"/>
  <c r="W268" i="45" s="1"/>
  <c r="Q268" i="45"/>
  <c r="R268" i="45" s="1"/>
  <c r="L268" i="45"/>
  <c r="M268" i="45" s="1"/>
  <c r="G268" i="45"/>
  <c r="V267" i="45"/>
  <c r="W267" i="45" s="1"/>
  <c r="Q267" i="45"/>
  <c r="R267" i="45" s="1"/>
  <c r="L267" i="45"/>
  <c r="M267" i="45" s="1"/>
  <c r="G267" i="45"/>
  <c r="V266" i="45"/>
  <c r="W266" i="45" s="1"/>
  <c r="Q266" i="45"/>
  <c r="R266" i="45" s="1"/>
  <c r="L266" i="45"/>
  <c r="M266" i="45" s="1"/>
  <c r="G266" i="45"/>
  <c r="V265" i="45"/>
  <c r="W265" i="45" s="1"/>
  <c r="Q265" i="45"/>
  <c r="R265" i="45" s="1"/>
  <c r="L265" i="45"/>
  <c r="M265" i="45" s="1"/>
  <c r="G265" i="45"/>
  <c r="V264" i="45"/>
  <c r="W264" i="45" s="1"/>
  <c r="Q264" i="45"/>
  <c r="R264" i="45" s="1"/>
  <c r="L264" i="45"/>
  <c r="M264" i="45" s="1"/>
  <c r="G264" i="45"/>
  <c r="V263" i="45"/>
  <c r="W263" i="45" s="1"/>
  <c r="Q263" i="45"/>
  <c r="R263" i="45" s="1"/>
  <c r="L263" i="45"/>
  <c r="M263" i="45" s="1"/>
  <c r="G263" i="45"/>
  <c r="V262" i="45"/>
  <c r="W262" i="45" s="1"/>
  <c r="Q262" i="45"/>
  <c r="R262" i="45" s="1"/>
  <c r="L262" i="45"/>
  <c r="M262" i="45" s="1"/>
  <c r="G262" i="45"/>
  <c r="V261" i="45"/>
  <c r="W261" i="45" s="1"/>
  <c r="Q261" i="45"/>
  <c r="R261" i="45" s="1"/>
  <c r="L261" i="45"/>
  <c r="M261" i="45" s="1"/>
  <c r="G261" i="45"/>
  <c r="V260" i="45"/>
  <c r="W260" i="45" s="1"/>
  <c r="Q260" i="45"/>
  <c r="R260" i="45" s="1"/>
  <c r="L260" i="45"/>
  <c r="M260" i="45" s="1"/>
  <c r="G260" i="45"/>
  <c r="V259" i="45"/>
  <c r="W259" i="45" s="1"/>
  <c r="Q259" i="45"/>
  <c r="R259" i="45" s="1"/>
  <c r="L259" i="45"/>
  <c r="M259" i="45" s="1"/>
  <c r="G259" i="45"/>
  <c r="V258" i="45"/>
  <c r="W258" i="45" s="1"/>
  <c r="Q258" i="45"/>
  <c r="R258" i="45" s="1"/>
  <c r="L258" i="45"/>
  <c r="M258" i="45" s="1"/>
  <c r="G258" i="45"/>
  <c r="V257" i="45"/>
  <c r="W257" i="45" s="1"/>
  <c r="Q257" i="45"/>
  <c r="R257" i="45" s="1"/>
  <c r="L257" i="45"/>
  <c r="M257" i="45" s="1"/>
  <c r="G257" i="45"/>
  <c r="V256" i="45"/>
  <c r="W256" i="45" s="1"/>
  <c r="Q256" i="45"/>
  <c r="R256" i="45" s="1"/>
  <c r="L256" i="45"/>
  <c r="M256" i="45" s="1"/>
  <c r="G256" i="45"/>
  <c r="V255" i="45"/>
  <c r="W255" i="45" s="1"/>
  <c r="Q255" i="45"/>
  <c r="R255" i="45" s="1"/>
  <c r="L255" i="45"/>
  <c r="M255" i="45" s="1"/>
  <c r="G255" i="45"/>
  <c r="V254" i="45"/>
  <c r="W254" i="45" s="1"/>
  <c r="Q254" i="45"/>
  <c r="R254" i="45" s="1"/>
  <c r="L254" i="45"/>
  <c r="M254" i="45" s="1"/>
  <c r="G254" i="45"/>
  <c r="V253" i="45"/>
  <c r="W253" i="45" s="1"/>
  <c r="Q253" i="45"/>
  <c r="R253" i="45" s="1"/>
  <c r="L253" i="45"/>
  <c r="M253" i="45" s="1"/>
  <c r="G253" i="45"/>
  <c r="V252" i="45"/>
  <c r="W252" i="45" s="1"/>
  <c r="Q252" i="45"/>
  <c r="R252" i="45" s="1"/>
  <c r="L252" i="45"/>
  <c r="M252" i="45" s="1"/>
  <c r="G252" i="45"/>
  <c r="V251" i="45"/>
  <c r="W251" i="45" s="1"/>
  <c r="Q251" i="45"/>
  <c r="R251" i="45" s="1"/>
  <c r="L251" i="45"/>
  <c r="M251" i="45" s="1"/>
  <c r="G251" i="45"/>
  <c r="V250" i="45"/>
  <c r="W250" i="45" s="1"/>
  <c r="Q250" i="45"/>
  <c r="R250" i="45" s="1"/>
  <c r="L250" i="45"/>
  <c r="M250" i="45" s="1"/>
  <c r="G250" i="45"/>
  <c r="V249" i="45"/>
  <c r="W249" i="45" s="1"/>
  <c r="Q249" i="45"/>
  <c r="R249" i="45" s="1"/>
  <c r="L249" i="45"/>
  <c r="M249" i="45" s="1"/>
  <c r="G249" i="45"/>
  <c r="V248" i="45"/>
  <c r="W248" i="45" s="1"/>
  <c r="Q248" i="45"/>
  <c r="R248" i="45" s="1"/>
  <c r="L248" i="45"/>
  <c r="M248" i="45" s="1"/>
  <c r="G248" i="45"/>
  <c r="V247" i="45"/>
  <c r="W247" i="45" s="1"/>
  <c r="Q247" i="45"/>
  <c r="R247" i="45" s="1"/>
  <c r="L247" i="45"/>
  <c r="M247" i="45" s="1"/>
  <c r="G247" i="45"/>
  <c r="V246" i="45"/>
  <c r="W246" i="45" s="1"/>
  <c r="Q246" i="45"/>
  <c r="R246" i="45" s="1"/>
  <c r="L246" i="45"/>
  <c r="M246" i="45" s="1"/>
  <c r="G246" i="45"/>
  <c r="V245" i="45"/>
  <c r="W245" i="45" s="1"/>
  <c r="Q245" i="45"/>
  <c r="R245" i="45" s="1"/>
  <c r="L245" i="45"/>
  <c r="M245" i="45" s="1"/>
  <c r="G245" i="45"/>
  <c r="V244" i="45"/>
  <c r="W244" i="45" s="1"/>
  <c r="Q244" i="45"/>
  <c r="R244" i="45" s="1"/>
  <c r="L244" i="45"/>
  <c r="M244" i="45" s="1"/>
  <c r="G244" i="45"/>
  <c r="V243" i="45"/>
  <c r="W243" i="45" s="1"/>
  <c r="Q243" i="45"/>
  <c r="R243" i="45" s="1"/>
  <c r="L243" i="45"/>
  <c r="M243" i="45" s="1"/>
  <c r="G243" i="45"/>
  <c r="V242" i="45"/>
  <c r="W242" i="45" s="1"/>
  <c r="Q242" i="45"/>
  <c r="R242" i="45" s="1"/>
  <c r="L242" i="45"/>
  <c r="M242" i="45" s="1"/>
  <c r="G242" i="45"/>
  <c r="V241" i="45"/>
  <c r="W241" i="45" s="1"/>
  <c r="Q241" i="45"/>
  <c r="R241" i="45" s="1"/>
  <c r="L241" i="45"/>
  <c r="M241" i="45" s="1"/>
  <c r="G241" i="45"/>
  <c r="V240" i="45"/>
  <c r="W240" i="45" s="1"/>
  <c r="Q240" i="45"/>
  <c r="R240" i="45" s="1"/>
  <c r="L240" i="45"/>
  <c r="M240" i="45" s="1"/>
  <c r="G240" i="45"/>
  <c r="V436" i="45"/>
  <c r="W436" i="45" s="1"/>
  <c r="Q436" i="45"/>
  <c r="R436" i="45" s="1"/>
  <c r="L436" i="45"/>
  <c r="M436" i="45" s="1"/>
  <c r="G436" i="45"/>
  <c r="V435" i="45"/>
  <c r="W435" i="45" s="1"/>
  <c r="Q435" i="45"/>
  <c r="R435" i="45" s="1"/>
  <c r="L435" i="45"/>
  <c r="M435" i="45" s="1"/>
  <c r="G435" i="45"/>
  <c r="V434" i="45"/>
  <c r="W434" i="45" s="1"/>
  <c r="Q434" i="45"/>
  <c r="R434" i="45" s="1"/>
  <c r="L434" i="45"/>
  <c r="M434" i="45" s="1"/>
  <c r="G434" i="45"/>
  <c r="V239" i="45"/>
  <c r="W239" i="45" s="1"/>
  <c r="Q239" i="45"/>
  <c r="R239" i="45" s="1"/>
  <c r="L239" i="45"/>
  <c r="M239" i="45" s="1"/>
  <c r="G239" i="45"/>
  <c r="V238" i="45"/>
  <c r="W238" i="45" s="1"/>
  <c r="Q238" i="45"/>
  <c r="R238" i="45" s="1"/>
  <c r="L238" i="45"/>
  <c r="M238" i="45" s="1"/>
  <c r="G238" i="45"/>
  <c r="V237" i="45"/>
  <c r="W237" i="45" s="1"/>
  <c r="Q237" i="45"/>
  <c r="R237" i="45" s="1"/>
  <c r="L237" i="45"/>
  <c r="M237" i="45" s="1"/>
  <c r="G237" i="45"/>
  <c r="V236" i="45"/>
  <c r="W236" i="45" s="1"/>
  <c r="Q236" i="45"/>
  <c r="R236" i="45" s="1"/>
  <c r="L236" i="45"/>
  <c r="M236" i="45" s="1"/>
  <c r="G236" i="45"/>
  <c r="V235" i="45"/>
  <c r="W235" i="45" s="1"/>
  <c r="Q235" i="45"/>
  <c r="R235" i="45" s="1"/>
  <c r="L235" i="45"/>
  <c r="M235" i="45" s="1"/>
  <c r="G235" i="45"/>
  <c r="V234" i="45"/>
  <c r="W234" i="45" s="1"/>
  <c r="Q234" i="45"/>
  <c r="R234" i="45" s="1"/>
  <c r="L234" i="45"/>
  <c r="M234" i="45" s="1"/>
  <c r="G234" i="45"/>
  <c r="V433" i="45"/>
  <c r="W433" i="45" s="1"/>
  <c r="Q433" i="45"/>
  <c r="R433" i="45" s="1"/>
  <c r="L433" i="45"/>
  <c r="M433" i="45" s="1"/>
  <c r="G433" i="45"/>
  <c r="V432" i="45"/>
  <c r="W432" i="45" s="1"/>
  <c r="Q432" i="45"/>
  <c r="R432" i="45" s="1"/>
  <c r="L432" i="45"/>
  <c r="M432" i="45" s="1"/>
  <c r="G432" i="45"/>
  <c r="V431" i="45"/>
  <c r="W431" i="45" s="1"/>
  <c r="Q431" i="45"/>
  <c r="R431" i="45" s="1"/>
  <c r="L431" i="45"/>
  <c r="M431" i="45" s="1"/>
  <c r="G431" i="45"/>
  <c r="V430" i="45"/>
  <c r="W430" i="45" s="1"/>
  <c r="Q430" i="45"/>
  <c r="R430" i="45" s="1"/>
  <c r="L430" i="45"/>
  <c r="M430" i="45" s="1"/>
  <c r="G430" i="45"/>
  <c r="V429" i="45"/>
  <c r="W429" i="45" s="1"/>
  <c r="Q429" i="45"/>
  <c r="R429" i="45" s="1"/>
  <c r="L429" i="45"/>
  <c r="M429" i="45" s="1"/>
  <c r="G429" i="45"/>
  <c r="V428" i="45"/>
  <c r="W428" i="45" s="1"/>
  <c r="Q428" i="45"/>
  <c r="R428" i="45" s="1"/>
  <c r="L428" i="45"/>
  <c r="M428" i="45" s="1"/>
  <c r="G428" i="45"/>
  <c r="V427" i="45"/>
  <c r="W427" i="45" s="1"/>
  <c r="Q427" i="45"/>
  <c r="R427" i="45" s="1"/>
  <c r="L427" i="45"/>
  <c r="M427" i="45" s="1"/>
  <c r="G427" i="45"/>
  <c r="V426" i="45"/>
  <c r="W426" i="45" s="1"/>
  <c r="Q426" i="45"/>
  <c r="R426" i="45" s="1"/>
  <c r="L426" i="45"/>
  <c r="M426" i="45" s="1"/>
  <c r="G426" i="45"/>
  <c r="V233" i="45"/>
  <c r="W233" i="45" s="1"/>
  <c r="Q233" i="45"/>
  <c r="R233" i="45" s="1"/>
  <c r="L233" i="45"/>
  <c r="M233" i="45" s="1"/>
  <c r="G233" i="45"/>
  <c r="V232" i="45"/>
  <c r="W232" i="45" s="1"/>
  <c r="Q232" i="45"/>
  <c r="R232" i="45" s="1"/>
  <c r="L232" i="45"/>
  <c r="M232" i="45" s="1"/>
  <c r="G232" i="45"/>
  <c r="V231" i="45"/>
  <c r="W231" i="45" s="1"/>
  <c r="Q231" i="45"/>
  <c r="R231" i="45" s="1"/>
  <c r="L231" i="45"/>
  <c r="M231" i="45" s="1"/>
  <c r="G231" i="45"/>
  <c r="V230" i="45"/>
  <c r="W230" i="45" s="1"/>
  <c r="Q230" i="45"/>
  <c r="R230" i="45" s="1"/>
  <c r="L230" i="45"/>
  <c r="M230" i="45" s="1"/>
  <c r="G230" i="45"/>
  <c r="V425" i="45"/>
  <c r="W425" i="45" s="1"/>
  <c r="Q425" i="45"/>
  <c r="R425" i="45" s="1"/>
  <c r="L425" i="45"/>
  <c r="M425" i="45" s="1"/>
  <c r="G425" i="45"/>
  <c r="V424" i="45"/>
  <c r="W424" i="45" s="1"/>
  <c r="Q424" i="45"/>
  <c r="R424" i="45" s="1"/>
  <c r="L424" i="45"/>
  <c r="M424" i="45" s="1"/>
  <c r="G424" i="45"/>
  <c r="V423" i="45"/>
  <c r="W423" i="45" s="1"/>
  <c r="Q423" i="45"/>
  <c r="R423" i="45" s="1"/>
  <c r="L423" i="45"/>
  <c r="M423" i="45" s="1"/>
  <c r="G423" i="45"/>
  <c r="V422" i="45"/>
  <c r="W422" i="45" s="1"/>
  <c r="Q422" i="45"/>
  <c r="R422" i="45" s="1"/>
  <c r="L422" i="45"/>
  <c r="M422" i="45" s="1"/>
  <c r="G422" i="45"/>
  <c r="V229" i="45"/>
  <c r="W229" i="45" s="1"/>
  <c r="Q229" i="45"/>
  <c r="R229" i="45" s="1"/>
  <c r="L229" i="45"/>
  <c r="M229" i="45" s="1"/>
  <c r="G229" i="45"/>
  <c r="V228" i="45"/>
  <c r="W228" i="45" s="1"/>
  <c r="Q228" i="45"/>
  <c r="R228" i="45" s="1"/>
  <c r="L228" i="45"/>
  <c r="M228" i="45" s="1"/>
  <c r="G228" i="45"/>
  <c r="V227" i="45"/>
  <c r="W227" i="45" s="1"/>
  <c r="Q227" i="45"/>
  <c r="R227" i="45" s="1"/>
  <c r="L227" i="45"/>
  <c r="M227" i="45" s="1"/>
  <c r="G227" i="45"/>
  <c r="V226" i="45"/>
  <c r="W226" i="45" s="1"/>
  <c r="Q226" i="45"/>
  <c r="R226" i="45" s="1"/>
  <c r="L226" i="45"/>
  <c r="M226" i="45" s="1"/>
  <c r="G226" i="45"/>
  <c r="V225" i="45"/>
  <c r="W225" i="45" s="1"/>
  <c r="Q225" i="45"/>
  <c r="R225" i="45" s="1"/>
  <c r="L225" i="45"/>
  <c r="M225" i="45" s="1"/>
  <c r="G225" i="45"/>
  <c r="V224" i="45"/>
  <c r="W224" i="45" s="1"/>
  <c r="Q224" i="45"/>
  <c r="R224" i="45" s="1"/>
  <c r="L224" i="45"/>
  <c r="M224" i="45" s="1"/>
  <c r="G224" i="45"/>
  <c r="V223" i="45"/>
  <c r="W223" i="45" s="1"/>
  <c r="Q223" i="45"/>
  <c r="R223" i="45" s="1"/>
  <c r="L223" i="45"/>
  <c r="M223" i="45" s="1"/>
  <c r="G223" i="45"/>
  <c r="V222" i="45"/>
  <c r="W222" i="45" s="1"/>
  <c r="Q222" i="45"/>
  <c r="R222" i="45" s="1"/>
  <c r="L222" i="45"/>
  <c r="M222" i="45" s="1"/>
  <c r="G222" i="45"/>
  <c r="V221" i="45"/>
  <c r="W221" i="45" s="1"/>
  <c r="Q221" i="45"/>
  <c r="R221" i="45" s="1"/>
  <c r="L221" i="45"/>
  <c r="M221" i="45" s="1"/>
  <c r="G221" i="45"/>
  <c r="V220" i="45"/>
  <c r="W220" i="45" s="1"/>
  <c r="Q220" i="45"/>
  <c r="R220" i="45" s="1"/>
  <c r="L220" i="45"/>
  <c r="M220" i="45" s="1"/>
  <c r="G220" i="45"/>
  <c r="V219" i="45"/>
  <c r="W219" i="45" s="1"/>
  <c r="Q219" i="45"/>
  <c r="R219" i="45" s="1"/>
  <c r="L219" i="45"/>
  <c r="M219" i="45" s="1"/>
  <c r="G219" i="45"/>
  <c r="V218" i="45"/>
  <c r="W218" i="45" s="1"/>
  <c r="Q218" i="45"/>
  <c r="R218" i="45" s="1"/>
  <c r="L218" i="45"/>
  <c r="M218" i="45" s="1"/>
  <c r="G218" i="45"/>
  <c r="V217" i="45"/>
  <c r="W217" i="45" s="1"/>
  <c r="Q217" i="45"/>
  <c r="R217" i="45" s="1"/>
  <c r="L217" i="45"/>
  <c r="M217" i="45" s="1"/>
  <c r="G217" i="45"/>
  <c r="V216" i="45"/>
  <c r="W216" i="45" s="1"/>
  <c r="Q216" i="45"/>
  <c r="R216" i="45" s="1"/>
  <c r="L216" i="45"/>
  <c r="M216" i="45" s="1"/>
  <c r="G216" i="45"/>
  <c r="V215" i="45"/>
  <c r="W215" i="45" s="1"/>
  <c r="Q215" i="45"/>
  <c r="R215" i="45" s="1"/>
  <c r="L215" i="45"/>
  <c r="M215" i="45" s="1"/>
  <c r="G215" i="45"/>
  <c r="V214" i="45"/>
  <c r="W214" i="45" s="1"/>
  <c r="Q214" i="45"/>
  <c r="R214" i="45" s="1"/>
  <c r="L214" i="45"/>
  <c r="M214" i="45" s="1"/>
  <c r="G214" i="45"/>
  <c r="V213" i="45"/>
  <c r="W213" i="45" s="1"/>
  <c r="Q213" i="45"/>
  <c r="R213" i="45" s="1"/>
  <c r="L213" i="45"/>
  <c r="M213" i="45" s="1"/>
  <c r="G213" i="45"/>
  <c r="V212" i="45"/>
  <c r="W212" i="45" s="1"/>
  <c r="Q212" i="45"/>
  <c r="R212" i="45" s="1"/>
  <c r="L212" i="45"/>
  <c r="M212" i="45" s="1"/>
  <c r="G212" i="45"/>
  <c r="V211" i="45"/>
  <c r="W211" i="45" s="1"/>
  <c r="Q211" i="45"/>
  <c r="R211" i="45" s="1"/>
  <c r="L211" i="45"/>
  <c r="M211" i="45" s="1"/>
  <c r="G211" i="45"/>
  <c r="V210" i="45"/>
  <c r="W210" i="45" s="1"/>
  <c r="Q210" i="45"/>
  <c r="R210" i="45" s="1"/>
  <c r="L210" i="45"/>
  <c r="M210" i="45" s="1"/>
  <c r="G210" i="45"/>
  <c r="V209" i="45"/>
  <c r="W209" i="45" s="1"/>
  <c r="Q209" i="45"/>
  <c r="R209" i="45" s="1"/>
  <c r="L209" i="45"/>
  <c r="M209" i="45" s="1"/>
  <c r="G209" i="45"/>
  <c r="V208" i="45"/>
  <c r="W208" i="45" s="1"/>
  <c r="Q208" i="45"/>
  <c r="R208" i="45" s="1"/>
  <c r="L208" i="45"/>
  <c r="M208" i="45" s="1"/>
  <c r="G208" i="45"/>
  <c r="V207" i="45"/>
  <c r="W207" i="45" s="1"/>
  <c r="Q207" i="45"/>
  <c r="R207" i="45" s="1"/>
  <c r="L207" i="45"/>
  <c r="M207" i="45" s="1"/>
  <c r="G207" i="45"/>
  <c r="H207" i="45" s="1"/>
  <c r="V204" i="45"/>
  <c r="Q204" i="45"/>
  <c r="L204" i="45"/>
  <c r="G204" i="45"/>
  <c r="H204" i="45" s="1"/>
  <c r="AA201" i="45"/>
  <c r="V201" i="45"/>
  <c r="Q201" i="45"/>
  <c r="L201" i="45"/>
  <c r="G201" i="45"/>
  <c r="AA200" i="45"/>
  <c r="V200" i="45"/>
  <c r="Q200" i="45"/>
  <c r="L200" i="45"/>
  <c r="G200" i="45"/>
  <c r="H200" i="45" s="1"/>
  <c r="AA199" i="45"/>
  <c r="V199" i="45"/>
  <c r="Q199" i="45"/>
  <c r="L199" i="45"/>
  <c r="G199" i="45"/>
  <c r="AA198" i="45"/>
  <c r="V198" i="45"/>
  <c r="Q198" i="45"/>
  <c r="L198" i="45"/>
  <c r="G198" i="45"/>
  <c r="AA197" i="45"/>
  <c r="V197" i="45"/>
  <c r="Q197" i="45"/>
  <c r="L197" i="45"/>
  <c r="G197" i="45"/>
  <c r="AA196" i="45"/>
  <c r="V196" i="45"/>
  <c r="Q196" i="45"/>
  <c r="L196" i="45"/>
  <c r="G196" i="45"/>
  <c r="H196" i="45" s="1"/>
  <c r="AA195" i="45"/>
  <c r="V195" i="45"/>
  <c r="Q195" i="45"/>
  <c r="L195" i="45"/>
  <c r="G195" i="45"/>
  <c r="AA194" i="45"/>
  <c r="V194" i="45"/>
  <c r="Q194" i="45"/>
  <c r="L194" i="45"/>
  <c r="G194" i="45"/>
  <c r="AA193" i="45"/>
  <c r="V193" i="45"/>
  <c r="Q193" i="45"/>
  <c r="L193" i="45"/>
  <c r="G193" i="45"/>
  <c r="AA192" i="45"/>
  <c r="V192" i="45"/>
  <c r="Q192" i="45"/>
  <c r="L192" i="45"/>
  <c r="G192" i="45"/>
  <c r="AA391" i="45"/>
  <c r="V391" i="45"/>
  <c r="Q391" i="45"/>
  <c r="L391" i="45"/>
  <c r="G391" i="45"/>
  <c r="AA189" i="45"/>
  <c r="V189" i="45"/>
  <c r="Q189" i="45"/>
  <c r="L189" i="45"/>
  <c r="G189" i="45"/>
  <c r="AA188" i="45"/>
  <c r="V188" i="45"/>
  <c r="Q188" i="45"/>
  <c r="L188" i="45"/>
  <c r="G188" i="45"/>
  <c r="AA187" i="45"/>
  <c r="V187" i="45"/>
  <c r="Q187" i="45"/>
  <c r="L187" i="45"/>
  <c r="G187" i="45"/>
  <c r="AA186" i="45"/>
  <c r="V186" i="45"/>
  <c r="Q186" i="45"/>
  <c r="L186" i="45"/>
  <c r="G186" i="45"/>
  <c r="AA185" i="45"/>
  <c r="V185" i="45"/>
  <c r="Q185" i="45"/>
  <c r="L185" i="45"/>
  <c r="G185" i="45"/>
  <c r="AA184" i="45"/>
  <c r="V184" i="45"/>
  <c r="Q184" i="45"/>
  <c r="L184" i="45"/>
  <c r="G184" i="45"/>
  <c r="H184" i="45" s="1"/>
  <c r="AA183" i="45"/>
  <c r="V183" i="45"/>
  <c r="Q183" i="45"/>
  <c r="L183" i="45"/>
  <c r="G183" i="45"/>
  <c r="AA182" i="45"/>
  <c r="V182" i="45"/>
  <c r="Q182" i="45"/>
  <c r="L182" i="45"/>
  <c r="G182" i="45"/>
  <c r="AA181" i="45"/>
  <c r="V181" i="45"/>
  <c r="Q181" i="45"/>
  <c r="L181" i="45"/>
  <c r="G181" i="45"/>
  <c r="AA390" i="45"/>
  <c r="V390" i="45"/>
  <c r="Q390" i="45"/>
  <c r="L390" i="45"/>
  <c r="G390" i="45"/>
  <c r="AA180" i="45"/>
  <c r="V180" i="45"/>
  <c r="Q180" i="45"/>
  <c r="L180" i="45"/>
  <c r="G180" i="45"/>
  <c r="AA179" i="45"/>
  <c r="V179" i="45"/>
  <c r="Q179" i="45"/>
  <c r="L179" i="45"/>
  <c r="G179" i="45"/>
  <c r="AA178" i="45"/>
  <c r="V178" i="45"/>
  <c r="Q178" i="45"/>
  <c r="L178" i="45"/>
  <c r="G178" i="45"/>
  <c r="AA389" i="45"/>
  <c r="V389" i="45"/>
  <c r="Q389" i="45"/>
  <c r="L389" i="45"/>
  <c r="G389" i="45"/>
  <c r="AA177" i="45"/>
  <c r="V177" i="45"/>
  <c r="Q177" i="45"/>
  <c r="L177" i="45"/>
  <c r="G177" i="45"/>
  <c r="AA176" i="45"/>
  <c r="V176" i="45"/>
  <c r="Q176" i="45"/>
  <c r="L176" i="45"/>
  <c r="G176" i="45"/>
  <c r="AA175" i="45"/>
  <c r="V175" i="45"/>
  <c r="Q175" i="45"/>
  <c r="L175" i="45"/>
  <c r="G175" i="45"/>
  <c r="AA174" i="45"/>
  <c r="V174" i="45"/>
  <c r="Q174" i="45"/>
  <c r="L174" i="45"/>
  <c r="G174" i="45"/>
  <c r="AA173" i="45"/>
  <c r="V173" i="45"/>
  <c r="Q173" i="45"/>
  <c r="L173" i="45"/>
  <c r="G173" i="45"/>
  <c r="AA172" i="45"/>
  <c r="V172" i="45"/>
  <c r="Q172" i="45"/>
  <c r="L172" i="45"/>
  <c r="G172" i="45"/>
  <c r="AA171" i="45"/>
  <c r="V171" i="45"/>
  <c r="Q171" i="45"/>
  <c r="L171" i="45"/>
  <c r="G171" i="45"/>
  <c r="AA170" i="45"/>
  <c r="V170" i="45"/>
  <c r="Q170" i="45"/>
  <c r="L170" i="45"/>
  <c r="G170" i="45"/>
  <c r="AA169" i="45"/>
  <c r="V169" i="45"/>
  <c r="Q169" i="45"/>
  <c r="L169" i="45"/>
  <c r="G169" i="45"/>
  <c r="AA388" i="45"/>
  <c r="V388" i="45"/>
  <c r="Q388" i="45"/>
  <c r="L388" i="45"/>
  <c r="G388" i="45"/>
  <c r="AA387" i="45"/>
  <c r="V387" i="45"/>
  <c r="Q387" i="45"/>
  <c r="L387" i="45"/>
  <c r="G387" i="45"/>
  <c r="AA168" i="45"/>
  <c r="V168" i="45"/>
  <c r="Q168" i="45"/>
  <c r="L168" i="45"/>
  <c r="G168" i="45"/>
  <c r="AA167" i="45"/>
  <c r="V167" i="45"/>
  <c r="Q167" i="45"/>
  <c r="L167" i="45"/>
  <c r="G167" i="45"/>
  <c r="AA163" i="45"/>
  <c r="V163" i="45"/>
  <c r="Q163" i="45"/>
  <c r="L163" i="45"/>
  <c r="G163" i="45"/>
  <c r="AA162" i="45"/>
  <c r="V162" i="45"/>
  <c r="Q162" i="45"/>
  <c r="L162" i="45"/>
  <c r="G162" i="45"/>
  <c r="AA419" i="45"/>
  <c r="V419" i="45"/>
  <c r="Q419" i="45"/>
  <c r="L419" i="45"/>
  <c r="G419" i="45"/>
  <c r="AA161" i="45"/>
  <c r="V161" i="45"/>
  <c r="Q161" i="45"/>
  <c r="L161" i="45"/>
  <c r="G161" i="45"/>
  <c r="AA160" i="45"/>
  <c r="V160" i="45"/>
  <c r="Q160" i="45"/>
  <c r="L160" i="45"/>
  <c r="G160" i="45"/>
  <c r="AA159" i="45"/>
  <c r="V159" i="45"/>
  <c r="Q159" i="45"/>
  <c r="L159" i="45"/>
  <c r="G159" i="45"/>
  <c r="AA158" i="45"/>
  <c r="V158" i="45"/>
  <c r="Q158" i="45"/>
  <c r="L158" i="45"/>
  <c r="G158" i="45"/>
  <c r="AA157" i="45"/>
  <c r="V157" i="45"/>
  <c r="Q157" i="45"/>
  <c r="L157" i="45"/>
  <c r="G157" i="45"/>
  <c r="AA156" i="45"/>
  <c r="V156" i="45"/>
  <c r="Q156" i="45"/>
  <c r="L156" i="45"/>
  <c r="G156" i="45"/>
  <c r="AA155" i="45"/>
  <c r="V155" i="45"/>
  <c r="Q155" i="45"/>
  <c r="L155" i="45"/>
  <c r="G155" i="45"/>
  <c r="AA418" i="45"/>
  <c r="V418" i="45"/>
  <c r="Q418" i="45"/>
  <c r="L418" i="45"/>
  <c r="G418" i="45"/>
  <c r="AA417" i="45"/>
  <c r="V417" i="45"/>
  <c r="Q417" i="45"/>
  <c r="L417" i="45"/>
  <c r="G417" i="45"/>
  <c r="AA154" i="45"/>
  <c r="V154" i="45"/>
  <c r="Q154" i="45"/>
  <c r="L154" i="45"/>
  <c r="G154" i="45"/>
  <c r="H154" i="45" s="1"/>
  <c r="AA153" i="45"/>
  <c r="V153" i="45"/>
  <c r="Q153" i="45"/>
  <c r="L153" i="45"/>
  <c r="G153" i="45"/>
  <c r="AA152" i="45"/>
  <c r="V152" i="45"/>
  <c r="Q152" i="45"/>
  <c r="L152" i="45"/>
  <c r="G152" i="45"/>
  <c r="AA151" i="45"/>
  <c r="V151" i="45"/>
  <c r="Q151" i="45"/>
  <c r="L151" i="45"/>
  <c r="G151" i="45"/>
  <c r="AA150" i="45"/>
  <c r="V150" i="45"/>
  <c r="Q150" i="45"/>
  <c r="L150" i="45"/>
  <c r="G150" i="45"/>
  <c r="AA149" i="45"/>
  <c r="V149" i="45"/>
  <c r="Q149" i="45"/>
  <c r="L149" i="45"/>
  <c r="G149" i="45"/>
  <c r="AA148" i="45"/>
  <c r="V148" i="45"/>
  <c r="Q148" i="45"/>
  <c r="L148" i="45"/>
  <c r="G148" i="45"/>
  <c r="AA144" i="45"/>
  <c r="V144" i="45"/>
  <c r="Q144" i="45"/>
  <c r="L144" i="45"/>
  <c r="G144" i="45"/>
  <c r="H144" i="45" s="1"/>
  <c r="AA143" i="45"/>
  <c r="V143" i="45"/>
  <c r="Q143" i="45"/>
  <c r="L143" i="45"/>
  <c r="G143" i="45"/>
  <c r="AA412" i="45"/>
  <c r="V412" i="45"/>
  <c r="Q412" i="45"/>
  <c r="L412" i="45"/>
  <c r="G412" i="45"/>
  <c r="H412" i="45" s="1"/>
  <c r="AA142" i="45"/>
  <c r="V142" i="45"/>
  <c r="Q142" i="45"/>
  <c r="L142" i="45"/>
  <c r="G142" i="45"/>
  <c r="AA141" i="45"/>
  <c r="V141" i="45"/>
  <c r="Q141" i="45"/>
  <c r="L141" i="45"/>
  <c r="G141" i="45"/>
  <c r="AA140" i="45"/>
  <c r="V140" i="45"/>
  <c r="Q140" i="45"/>
  <c r="L140" i="45"/>
  <c r="G140" i="45"/>
  <c r="AA139" i="45"/>
  <c r="V139" i="45"/>
  <c r="Q139" i="45"/>
  <c r="L139" i="45"/>
  <c r="G139" i="45"/>
  <c r="AA138" i="45"/>
  <c r="V138" i="45"/>
  <c r="Q138" i="45"/>
  <c r="L138" i="45"/>
  <c r="G138" i="45"/>
  <c r="AA137" i="45"/>
  <c r="V137" i="45"/>
  <c r="Q137" i="45"/>
  <c r="L137" i="45"/>
  <c r="G137" i="45"/>
  <c r="AA136" i="45"/>
  <c r="V136" i="45"/>
  <c r="Q136" i="45"/>
  <c r="L136" i="45"/>
  <c r="G136" i="45"/>
  <c r="AA135" i="45"/>
  <c r="V135" i="45"/>
  <c r="Q135" i="45"/>
  <c r="L135" i="45"/>
  <c r="G135" i="45"/>
  <c r="AA134" i="45"/>
  <c r="V134" i="45"/>
  <c r="Q134" i="45"/>
  <c r="L134" i="45"/>
  <c r="G134" i="45"/>
  <c r="AA130" i="45"/>
  <c r="V130" i="45"/>
  <c r="Q130" i="45"/>
  <c r="L130" i="45"/>
  <c r="G130" i="45"/>
  <c r="AA129" i="45"/>
  <c r="V129" i="45"/>
  <c r="Q129" i="45"/>
  <c r="L129" i="45"/>
  <c r="G129" i="45"/>
  <c r="AA128" i="45"/>
  <c r="V128" i="45"/>
  <c r="Q128" i="45"/>
  <c r="L128" i="45"/>
  <c r="G128" i="45"/>
  <c r="AA414" i="45"/>
  <c r="V414" i="45"/>
  <c r="Q414" i="45"/>
  <c r="L414" i="45"/>
  <c r="G414" i="45"/>
  <c r="AA127" i="45"/>
  <c r="V127" i="45"/>
  <c r="Q127" i="45"/>
  <c r="L127" i="45"/>
  <c r="G127" i="45"/>
  <c r="AA126" i="45"/>
  <c r="V126" i="45"/>
  <c r="Q126" i="45"/>
  <c r="L126" i="45"/>
  <c r="G126" i="45"/>
  <c r="AA125" i="45"/>
  <c r="V125" i="45"/>
  <c r="Q125" i="45"/>
  <c r="L125" i="45"/>
  <c r="G125" i="45"/>
  <c r="AA124" i="45"/>
  <c r="V124" i="45"/>
  <c r="Q124" i="45"/>
  <c r="L124" i="45"/>
  <c r="G124" i="45"/>
  <c r="AA123" i="45"/>
  <c r="V123" i="45"/>
  <c r="Q123" i="45"/>
  <c r="L123" i="45"/>
  <c r="G123" i="45"/>
  <c r="AA413" i="45"/>
  <c r="V413" i="45"/>
  <c r="Q413" i="45"/>
  <c r="L413" i="45"/>
  <c r="G413" i="45"/>
  <c r="AA122" i="45"/>
  <c r="V122" i="45"/>
  <c r="Q122" i="45"/>
  <c r="L122" i="45"/>
  <c r="G122" i="45"/>
  <c r="AA411" i="45"/>
  <c r="V411" i="45"/>
  <c r="Q411" i="45"/>
  <c r="L411" i="45"/>
  <c r="G411" i="45"/>
  <c r="AA121" i="45"/>
  <c r="V121" i="45"/>
  <c r="Q121" i="45"/>
  <c r="L121" i="45"/>
  <c r="G121" i="45"/>
  <c r="AA120" i="45"/>
  <c r="V120" i="45"/>
  <c r="Q120" i="45"/>
  <c r="L120" i="45"/>
  <c r="G120" i="45"/>
  <c r="AA119" i="45"/>
  <c r="V119" i="45"/>
  <c r="Q119" i="45"/>
  <c r="L119" i="45"/>
  <c r="G119" i="45"/>
  <c r="H119" i="45" s="1"/>
  <c r="AA118" i="45"/>
  <c r="V118" i="45"/>
  <c r="Q118" i="45"/>
  <c r="L118" i="45"/>
  <c r="G118" i="45"/>
  <c r="AA117" i="45"/>
  <c r="V117" i="45"/>
  <c r="Q117" i="45"/>
  <c r="L117" i="45"/>
  <c r="G117" i="45"/>
  <c r="AA116" i="45"/>
  <c r="V116" i="45"/>
  <c r="Q116" i="45"/>
  <c r="L116" i="45"/>
  <c r="G116" i="45"/>
  <c r="AA115" i="45"/>
  <c r="V115" i="45"/>
  <c r="Q115" i="45"/>
  <c r="L115" i="45"/>
  <c r="G115" i="45"/>
  <c r="AA114" i="45"/>
  <c r="V114" i="45"/>
  <c r="Q114" i="45"/>
  <c r="L114" i="45"/>
  <c r="G114" i="45"/>
  <c r="AA410" i="45"/>
  <c r="V410" i="45"/>
  <c r="Q410" i="45"/>
  <c r="L410" i="45"/>
  <c r="G410" i="45"/>
  <c r="AA113" i="45"/>
  <c r="V113" i="45"/>
  <c r="Q113" i="45"/>
  <c r="L113" i="45"/>
  <c r="G113" i="45"/>
  <c r="AA409" i="45"/>
  <c r="V409" i="45"/>
  <c r="Q409" i="45"/>
  <c r="L409" i="45"/>
  <c r="G409" i="45"/>
  <c r="AA408" i="45"/>
  <c r="V408" i="45"/>
  <c r="Q408" i="45"/>
  <c r="L408" i="45"/>
  <c r="G408" i="45"/>
  <c r="AA112" i="45"/>
  <c r="V112" i="45"/>
  <c r="Q112" i="45"/>
  <c r="L112" i="45"/>
  <c r="G112" i="45"/>
  <c r="AA111" i="45"/>
  <c r="V111" i="45"/>
  <c r="Q111" i="45"/>
  <c r="L111" i="45"/>
  <c r="G111" i="45"/>
  <c r="AA407" i="45"/>
  <c r="V407" i="45"/>
  <c r="Q407" i="45"/>
  <c r="L407" i="45"/>
  <c r="G407" i="45"/>
  <c r="AA110" i="45"/>
  <c r="V110" i="45"/>
  <c r="Q110" i="45"/>
  <c r="L110" i="45"/>
  <c r="G110" i="45"/>
  <c r="AA109" i="45"/>
  <c r="V109" i="45"/>
  <c r="Q109" i="45"/>
  <c r="L109" i="45"/>
  <c r="G109" i="45"/>
  <c r="AA108" i="45"/>
  <c r="V108" i="45"/>
  <c r="Q108" i="45"/>
  <c r="L108" i="45"/>
  <c r="G108" i="45"/>
  <c r="AA406" i="45"/>
  <c r="V406" i="45"/>
  <c r="Q406" i="45"/>
  <c r="L406" i="45"/>
  <c r="G406" i="45"/>
  <c r="AA107" i="45"/>
  <c r="V107" i="45"/>
  <c r="Q107" i="45"/>
  <c r="L107" i="45"/>
  <c r="G107" i="45"/>
  <c r="AA106" i="45"/>
  <c r="V106" i="45"/>
  <c r="Q106" i="45"/>
  <c r="L106" i="45"/>
  <c r="G106" i="45"/>
  <c r="AA105" i="45"/>
  <c r="V105" i="45"/>
  <c r="Q105" i="45"/>
  <c r="L105" i="45"/>
  <c r="G105" i="45"/>
  <c r="AA104" i="45"/>
  <c r="V104" i="45"/>
  <c r="Q104" i="45"/>
  <c r="L104" i="45"/>
  <c r="G104" i="45"/>
  <c r="AA103" i="45"/>
  <c r="V103" i="45"/>
  <c r="Q103" i="45"/>
  <c r="L103" i="45"/>
  <c r="G103" i="45"/>
  <c r="AA102" i="45"/>
  <c r="V102" i="45"/>
  <c r="Q102" i="45"/>
  <c r="L102" i="45"/>
  <c r="G102" i="45"/>
  <c r="AA101" i="45"/>
  <c r="V101" i="45"/>
  <c r="Q101" i="45"/>
  <c r="L101" i="45"/>
  <c r="G101" i="45"/>
  <c r="AA100" i="45"/>
  <c r="V100" i="45"/>
  <c r="Q100" i="45"/>
  <c r="L100" i="45"/>
  <c r="G100" i="45"/>
  <c r="AA405" i="45"/>
  <c r="V405" i="45"/>
  <c r="Q405" i="45"/>
  <c r="L405" i="45"/>
  <c r="G405" i="45"/>
  <c r="AA99" i="45"/>
  <c r="V99" i="45"/>
  <c r="Q99" i="45"/>
  <c r="L99" i="45"/>
  <c r="G99" i="45"/>
  <c r="AA98" i="45"/>
  <c r="V98" i="45"/>
  <c r="Q98" i="45"/>
  <c r="L98" i="45"/>
  <c r="G98" i="45"/>
  <c r="AA97" i="45"/>
  <c r="V97" i="45"/>
  <c r="Q97" i="45"/>
  <c r="L97" i="45"/>
  <c r="G97" i="45"/>
  <c r="AA96" i="45"/>
  <c r="V96" i="45"/>
  <c r="Q96" i="45"/>
  <c r="L96" i="45"/>
  <c r="G96" i="45"/>
  <c r="AA95" i="45"/>
  <c r="V95" i="45"/>
  <c r="Q95" i="45"/>
  <c r="L95" i="45"/>
  <c r="G95" i="45"/>
  <c r="AA94" i="45"/>
  <c r="V94" i="45"/>
  <c r="Q94" i="45"/>
  <c r="L94" i="45"/>
  <c r="G94" i="45"/>
  <c r="AA93" i="45"/>
  <c r="V93" i="45"/>
  <c r="Q93" i="45"/>
  <c r="L93" i="45"/>
  <c r="G93" i="45"/>
  <c r="AA92" i="45"/>
  <c r="V92" i="45"/>
  <c r="Q92" i="45"/>
  <c r="L92" i="45"/>
  <c r="G92" i="45"/>
  <c r="AA91" i="45"/>
  <c r="V91" i="45"/>
  <c r="Q91" i="45"/>
  <c r="L91" i="45"/>
  <c r="G91" i="45"/>
  <c r="AA90" i="45"/>
  <c r="V90" i="45"/>
  <c r="Q90" i="45"/>
  <c r="L90" i="45"/>
  <c r="G90" i="45"/>
  <c r="AA89" i="45"/>
  <c r="V89" i="45"/>
  <c r="Q89" i="45"/>
  <c r="L89" i="45"/>
  <c r="G89" i="45"/>
  <c r="AA404" i="45"/>
  <c r="V404" i="45"/>
  <c r="Q404" i="45"/>
  <c r="L404" i="45"/>
  <c r="G404" i="45"/>
  <c r="AA88" i="45"/>
  <c r="V88" i="45"/>
  <c r="Q88" i="45"/>
  <c r="L88" i="45"/>
  <c r="G88" i="45"/>
  <c r="H88" i="45" s="1"/>
  <c r="AA403" i="45"/>
  <c r="V403" i="45"/>
  <c r="Q403" i="45"/>
  <c r="L403" i="45"/>
  <c r="G403" i="45"/>
  <c r="AA87" i="45"/>
  <c r="V87" i="45"/>
  <c r="Q87" i="45"/>
  <c r="L87" i="45"/>
  <c r="G87" i="45"/>
  <c r="AA86" i="45"/>
  <c r="V86" i="45"/>
  <c r="Q86" i="45"/>
  <c r="L86" i="45"/>
  <c r="G86" i="45"/>
  <c r="AA402" i="45"/>
  <c r="V402" i="45"/>
  <c r="Q402" i="45"/>
  <c r="L402" i="45"/>
  <c r="G402" i="45"/>
  <c r="AA401" i="45"/>
  <c r="V401" i="45"/>
  <c r="Q401" i="45"/>
  <c r="L401" i="45"/>
  <c r="G401" i="45"/>
  <c r="AA400" i="45"/>
  <c r="V400" i="45"/>
  <c r="Q400" i="45"/>
  <c r="L400" i="45"/>
  <c r="G400" i="45"/>
  <c r="AA399" i="45"/>
  <c r="V399" i="45"/>
  <c r="Q399" i="45"/>
  <c r="L399" i="45"/>
  <c r="G399" i="45"/>
  <c r="AA398" i="45"/>
  <c r="V398" i="45"/>
  <c r="Q398" i="45"/>
  <c r="L398" i="45"/>
  <c r="G398" i="45"/>
  <c r="AA85" i="45"/>
  <c r="V85" i="45"/>
  <c r="Q85" i="45"/>
  <c r="L85" i="45"/>
  <c r="G85" i="45"/>
  <c r="AA84" i="45"/>
  <c r="V84" i="45"/>
  <c r="Q84" i="45"/>
  <c r="L84" i="45"/>
  <c r="G84" i="45"/>
  <c r="AA83" i="45"/>
  <c r="V83" i="45"/>
  <c r="Q83" i="45"/>
  <c r="L83" i="45"/>
  <c r="G83" i="45"/>
  <c r="AA82" i="45"/>
  <c r="V82" i="45"/>
  <c r="Q82" i="45"/>
  <c r="L82" i="45"/>
  <c r="G82" i="45"/>
  <c r="AA81" i="45"/>
  <c r="V81" i="45"/>
  <c r="Q81" i="45"/>
  <c r="L81" i="45"/>
  <c r="G81" i="45"/>
  <c r="AA80" i="45"/>
  <c r="V80" i="45"/>
  <c r="Q80" i="45"/>
  <c r="L80" i="45"/>
  <c r="G80" i="45"/>
  <c r="H80" i="45" s="1"/>
  <c r="AA79" i="45"/>
  <c r="V79" i="45"/>
  <c r="Q79" i="45"/>
  <c r="L79" i="45"/>
  <c r="G79" i="45"/>
  <c r="AA78" i="45"/>
  <c r="V78" i="45"/>
  <c r="Q78" i="45"/>
  <c r="L78" i="45"/>
  <c r="G78" i="45"/>
  <c r="H78" i="45" s="1"/>
  <c r="AA77" i="45"/>
  <c r="V77" i="45"/>
  <c r="Q77" i="45"/>
  <c r="L77" i="45"/>
  <c r="G77" i="45"/>
  <c r="AA76" i="45"/>
  <c r="V76" i="45"/>
  <c r="Q76" i="45"/>
  <c r="L76" i="45"/>
  <c r="G76" i="45"/>
  <c r="AA75" i="45"/>
  <c r="V75" i="45"/>
  <c r="Q75" i="45"/>
  <c r="L75" i="45"/>
  <c r="G75" i="45"/>
  <c r="AA74" i="45"/>
  <c r="V74" i="45"/>
  <c r="Q74" i="45"/>
  <c r="L74" i="45"/>
  <c r="G74" i="45"/>
  <c r="AA73" i="45"/>
  <c r="V73" i="45"/>
  <c r="Q73" i="45"/>
  <c r="L73" i="45"/>
  <c r="G73" i="45"/>
  <c r="AA72" i="45"/>
  <c r="V72" i="45"/>
  <c r="Q72" i="45"/>
  <c r="L72" i="45"/>
  <c r="G72" i="45"/>
  <c r="AA397" i="45"/>
  <c r="V397" i="45"/>
  <c r="Q397" i="45"/>
  <c r="L397" i="45"/>
  <c r="G397" i="45"/>
  <c r="H397" i="45" s="1"/>
  <c r="AA71" i="45"/>
  <c r="V71" i="45"/>
  <c r="Q71" i="45"/>
  <c r="L71" i="45"/>
  <c r="G71" i="45"/>
  <c r="AA70" i="45"/>
  <c r="V70" i="45"/>
  <c r="Q70" i="45"/>
  <c r="L70" i="45"/>
  <c r="G70" i="45"/>
  <c r="AA69" i="45"/>
  <c r="V69" i="45"/>
  <c r="Q69" i="45"/>
  <c r="L69" i="45"/>
  <c r="G69" i="45"/>
  <c r="AA68" i="45"/>
  <c r="V68" i="45"/>
  <c r="Q68" i="45"/>
  <c r="L68" i="45"/>
  <c r="G68" i="45"/>
  <c r="AA67" i="45"/>
  <c r="V67" i="45"/>
  <c r="Q67" i="45"/>
  <c r="L67" i="45"/>
  <c r="G67" i="45"/>
  <c r="AA66" i="45"/>
  <c r="V66" i="45"/>
  <c r="Q66" i="45"/>
  <c r="L66" i="45"/>
  <c r="G66" i="45"/>
  <c r="AA65" i="45"/>
  <c r="V65" i="45"/>
  <c r="Q65" i="45"/>
  <c r="L65" i="45"/>
  <c r="G65" i="45"/>
  <c r="AA64" i="45"/>
  <c r="V64" i="45"/>
  <c r="Q64" i="45"/>
  <c r="L64" i="45"/>
  <c r="G64" i="45"/>
  <c r="AA63" i="45"/>
  <c r="V63" i="45"/>
  <c r="Q63" i="45"/>
  <c r="L63" i="45"/>
  <c r="G63" i="45"/>
  <c r="AA396" i="45"/>
  <c r="V396" i="45"/>
  <c r="Q396" i="45"/>
  <c r="L396" i="45"/>
  <c r="G396" i="45"/>
  <c r="AA395" i="45"/>
  <c r="V395" i="45"/>
  <c r="Q395" i="45"/>
  <c r="L395" i="45"/>
  <c r="G395" i="45"/>
  <c r="AA62" i="45"/>
  <c r="V62" i="45"/>
  <c r="Q62" i="45"/>
  <c r="L62" i="45"/>
  <c r="G62" i="45"/>
  <c r="AA61" i="45"/>
  <c r="V61" i="45"/>
  <c r="Q61" i="45"/>
  <c r="L61" i="45"/>
  <c r="G61" i="45"/>
  <c r="AA60" i="45"/>
  <c r="V60" i="45"/>
  <c r="Q60" i="45"/>
  <c r="L60" i="45"/>
  <c r="G60" i="45"/>
  <c r="AA59" i="45"/>
  <c r="V59" i="45"/>
  <c r="Q59" i="45"/>
  <c r="L59" i="45"/>
  <c r="G59" i="45"/>
  <c r="AA58" i="45"/>
  <c r="V58" i="45"/>
  <c r="Q58" i="45"/>
  <c r="L58" i="45"/>
  <c r="G58" i="45"/>
  <c r="AA57" i="45"/>
  <c r="V57" i="45"/>
  <c r="Q57" i="45"/>
  <c r="L57" i="45"/>
  <c r="G57" i="45"/>
  <c r="AA56" i="45"/>
  <c r="V56" i="45"/>
  <c r="Q56" i="45"/>
  <c r="L56" i="45"/>
  <c r="G56" i="45"/>
  <c r="AA394" i="45"/>
  <c r="V394" i="45"/>
  <c r="Q394" i="45"/>
  <c r="L394" i="45"/>
  <c r="G394" i="45"/>
  <c r="AA55" i="45"/>
  <c r="V55" i="45"/>
  <c r="Q55" i="45"/>
  <c r="L55" i="45"/>
  <c r="G55" i="45"/>
  <c r="AA54" i="45"/>
  <c r="V54" i="45"/>
  <c r="Q54" i="45"/>
  <c r="L54" i="45"/>
  <c r="G54" i="45"/>
  <c r="AA53" i="45"/>
  <c r="V53" i="45"/>
  <c r="Q53" i="45"/>
  <c r="L53" i="45"/>
  <c r="G53" i="45"/>
  <c r="AA52" i="45"/>
  <c r="V52" i="45"/>
  <c r="Q52" i="45"/>
  <c r="L52" i="45"/>
  <c r="G52" i="45"/>
  <c r="AA51" i="45"/>
  <c r="V51" i="45"/>
  <c r="Q51" i="45"/>
  <c r="L51" i="45"/>
  <c r="G51" i="45"/>
  <c r="AA50" i="45"/>
  <c r="V50" i="45"/>
  <c r="Q50" i="45"/>
  <c r="L50" i="45"/>
  <c r="G50" i="45"/>
  <c r="AA47" i="45"/>
  <c r="V47" i="45"/>
  <c r="Q47" i="45"/>
  <c r="L47" i="45"/>
  <c r="G47" i="45"/>
  <c r="AA46" i="45"/>
  <c r="V46" i="45"/>
  <c r="Q46" i="45"/>
  <c r="L46" i="45"/>
  <c r="G46" i="45"/>
  <c r="AA45" i="45"/>
  <c r="V45" i="45"/>
  <c r="Q45" i="45"/>
  <c r="L45" i="45"/>
  <c r="G45" i="45"/>
  <c r="AA44" i="45"/>
  <c r="V44" i="45"/>
  <c r="Q44" i="45"/>
  <c r="L44" i="45"/>
  <c r="G44" i="45"/>
  <c r="AA383" i="45"/>
  <c r="V383" i="45"/>
  <c r="Q383" i="45"/>
  <c r="L383" i="45"/>
  <c r="G383" i="45"/>
  <c r="AA384" i="45"/>
  <c r="V384" i="45"/>
  <c r="Q384" i="45"/>
  <c r="L384" i="45"/>
  <c r="G384" i="45"/>
  <c r="AA43" i="45"/>
  <c r="V43" i="45"/>
  <c r="Q43" i="45"/>
  <c r="L43" i="45"/>
  <c r="G43" i="45"/>
  <c r="AA42" i="45"/>
  <c r="V42" i="45"/>
  <c r="Q42" i="45"/>
  <c r="L42" i="45"/>
  <c r="G42" i="45"/>
  <c r="AA41" i="45"/>
  <c r="V41" i="45"/>
  <c r="Q41" i="45"/>
  <c r="L41" i="45"/>
  <c r="G41" i="45"/>
  <c r="H41" i="45" s="1"/>
  <c r="AA382" i="45"/>
  <c r="V382" i="45"/>
  <c r="Q382" i="45"/>
  <c r="L382" i="45"/>
  <c r="G382" i="45"/>
  <c r="V576" i="43"/>
  <c r="W576" i="43" s="1"/>
  <c r="Q576" i="43"/>
  <c r="R576" i="43" s="1"/>
  <c r="L576" i="43"/>
  <c r="M576" i="43" s="1"/>
  <c r="G576" i="43"/>
  <c r="H576" i="43" s="1"/>
  <c r="V575" i="43"/>
  <c r="W575" i="43" s="1"/>
  <c r="Q575" i="43"/>
  <c r="R575" i="43" s="1"/>
  <c r="L575" i="43"/>
  <c r="M575" i="43" s="1"/>
  <c r="G575" i="43"/>
  <c r="H575" i="43" s="1"/>
  <c r="V574" i="43"/>
  <c r="W574" i="43" s="1"/>
  <c r="Q574" i="43"/>
  <c r="R574" i="43" s="1"/>
  <c r="L574" i="43"/>
  <c r="M574" i="43" s="1"/>
  <c r="G574" i="43"/>
  <c r="V573" i="43"/>
  <c r="W573" i="43" s="1"/>
  <c r="Q573" i="43"/>
  <c r="R573" i="43" s="1"/>
  <c r="L573" i="43"/>
  <c r="M573" i="43" s="1"/>
  <c r="G573" i="43"/>
  <c r="V572" i="43"/>
  <c r="W572" i="43" s="1"/>
  <c r="Q572" i="43"/>
  <c r="R572" i="43" s="1"/>
  <c r="L572" i="43"/>
  <c r="M572" i="43" s="1"/>
  <c r="G572" i="43"/>
  <c r="V571" i="43"/>
  <c r="W571" i="43" s="1"/>
  <c r="Q571" i="43"/>
  <c r="R571" i="43" s="1"/>
  <c r="L571" i="43"/>
  <c r="M571" i="43" s="1"/>
  <c r="G571" i="43"/>
  <c r="V570" i="43"/>
  <c r="W570" i="43" s="1"/>
  <c r="Q570" i="43"/>
  <c r="R570" i="43" s="1"/>
  <c r="L570" i="43"/>
  <c r="M570" i="43" s="1"/>
  <c r="V569" i="43"/>
  <c r="W569" i="43" s="1"/>
  <c r="Q569" i="43"/>
  <c r="R569" i="43" s="1"/>
  <c r="L569" i="43"/>
  <c r="M569" i="43" s="1"/>
  <c r="G569" i="43"/>
  <c r="V568" i="43"/>
  <c r="W568" i="43" s="1"/>
  <c r="Q568" i="43"/>
  <c r="R568" i="43" s="1"/>
  <c r="L568" i="43"/>
  <c r="M568" i="43" s="1"/>
  <c r="G568" i="43"/>
  <c r="V567" i="43"/>
  <c r="W567" i="43" s="1"/>
  <c r="Q567" i="43"/>
  <c r="R567" i="43" s="1"/>
  <c r="L567" i="43"/>
  <c r="M567" i="43" s="1"/>
  <c r="G567" i="43"/>
  <c r="H567" i="43" s="1"/>
  <c r="AB566" i="43"/>
  <c r="V565" i="43"/>
  <c r="W565" i="43" s="1"/>
  <c r="Q565" i="43"/>
  <c r="R565" i="43" s="1"/>
  <c r="L565" i="43"/>
  <c r="M565" i="43" s="1"/>
  <c r="G565" i="43"/>
  <c r="H565" i="43" s="1"/>
  <c r="V564" i="43"/>
  <c r="W564" i="43" s="1"/>
  <c r="Q564" i="43"/>
  <c r="R564" i="43" s="1"/>
  <c r="L564" i="43"/>
  <c r="M564" i="43" s="1"/>
  <c r="G564" i="43"/>
  <c r="H564" i="43" s="1"/>
  <c r="V563" i="43"/>
  <c r="W563" i="43" s="1"/>
  <c r="Q563" i="43"/>
  <c r="L563" i="43"/>
  <c r="M563" i="43" s="1"/>
  <c r="G563" i="43"/>
  <c r="H563" i="43" s="1"/>
  <c r="V562" i="43"/>
  <c r="W562" i="43" s="1"/>
  <c r="Q562" i="43"/>
  <c r="R562" i="43" s="1"/>
  <c r="L562" i="43"/>
  <c r="G562" i="43"/>
  <c r="H562" i="43" s="1"/>
  <c r="V561" i="43"/>
  <c r="W561" i="43" s="1"/>
  <c r="Q561" i="43"/>
  <c r="R561" i="43" s="1"/>
  <c r="L561" i="43"/>
  <c r="M561" i="43" s="1"/>
  <c r="G561" i="43"/>
  <c r="H561" i="43" s="1"/>
  <c r="V560" i="43"/>
  <c r="W560" i="43" s="1"/>
  <c r="Q560" i="43"/>
  <c r="R560" i="43" s="1"/>
  <c r="L560" i="43"/>
  <c r="M560" i="43" s="1"/>
  <c r="G560" i="43"/>
  <c r="H560" i="43" s="1"/>
  <c r="V559" i="43"/>
  <c r="W559" i="43" s="1"/>
  <c r="Q559" i="43"/>
  <c r="R559" i="43" s="1"/>
  <c r="L559" i="43"/>
  <c r="M559" i="43" s="1"/>
  <c r="G559" i="43"/>
  <c r="V558" i="43"/>
  <c r="W558" i="43" s="1"/>
  <c r="Q558" i="43"/>
  <c r="R558" i="43" s="1"/>
  <c r="L558" i="43"/>
  <c r="M558" i="43" s="1"/>
  <c r="G558" i="43"/>
  <c r="V557" i="43"/>
  <c r="W557" i="43" s="1"/>
  <c r="Q557" i="43"/>
  <c r="L557" i="43"/>
  <c r="M557" i="43" s="1"/>
  <c r="G557" i="43"/>
  <c r="H557" i="43" s="1"/>
  <c r="V556" i="43"/>
  <c r="W556" i="43" s="1"/>
  <c r="Q556" i="43"/>
  <c r="R556" i="43" s="1"/>
  <c r="L556" i="43"/>
  <c r="M556" i="43" s="1"/>
  <c r="G556" i="43"/>
  <c r="H556" i="43" s="1"/>
  <c r="AB555" i="43"/>
  <c r="V554" i="43"/>
  <c r="W554" i="43" s="1"/>
  <c r="Q554" i="43"/>
  <c r="R554" i="43" s="1"/>
  <c r="L554" i="43"/>
  <c r="M554" i="43" s="1"/>
  <c r="G554" i="43"/>
  <c r="V553" i="43"/>
  <c r="W553" i="43" s="1"/>
  <c r="Q553" i="43"/>
  <c r="R553" i="43" s="1"/>
  <c r="L553" i="43"/>
  <c r="M553" i="43" s="1"/>
  <c r="G553" i="43"/>
  <c r="V552" i="43"/>
  <c r="W552" i="43" s="1"/>
  <c r="Q552" i="43"/>
  <c r="R552" i="43" s="1"/>
  <c r="L552" i="43"/>
  <c r="M552" i="43" s="1"/>
  <c r="G552" i="43"/>
  <c r="V551" i="43"/>
  <c r="W551" i="43" s="1"/>
  <c r="Q551" i="43"/>
  <c r="R551" i="43" s="1"/>
  <c r="L551" i="43"/>
  <c r="M551" i="43" s="1"/>
  <c r="G551" i="43"/>
  <c r="H551" i="43" s="1"/>
  <c r="V550" i="43"/>
  <c r="W550" i="43" s="1"/>
  <c r="Q550" i="43"/>
  <c r="R550" i="43" s="1"/>
  <c r="L550" i="43"/>
  <c r="M550" i="43" s="1"/>
  <c r="G550" i="43"/>
  <c r="H550" i="43" s="1"/>
  <c r="V549" i="43"/>
  <c r="W549" i="43" s="1"/>
  <c r="Q549" i="43"/>
  <c r="R549" i="43" s="1"/>
  <c r="L549" i="43"/>
  <c r="M549" i="43" s="1"/>
  <c r="G549" i="43"/>
  <c r="V548" i="43"/>
  <c r="W548" i="43" s="1"/>
  <c r="Q548" i="43"/>
  <c r="R548" i="43" s="1"/>
  <c r="L548" i="43"/>
  <c r="G548" i="43"/>
  <c r="H548" i="43" s="1"/>
  <c r="V547" i="43"/>
  <c r="W547" i="43" s="1"/>
  <c r="Q547" i="43"/>
  <c r="R547" i="43" s="1"/>
  <c r="L547" i="43"/>
  <c r="M547" i="43" s="1"/>
  <c r="G547" i="43"/>
  <c r="H547" i="43" s="1"/>
  <c r="V546" i="43"/>
  <c r="W546" i="43" s="1"/>
  <c r="Q546" i="43"/>
  <c r="R546" i="43" s="1"/>
  <c r="L546" i="43"/>
  <c r="M546" i="43" s="1"/>
  <c r="G546" i="43"/>
  <c r="H546" i="43" s="1"/>
  <c r="V545" i="43"/>
  <c r="W545" i="43" s="1"/>
  <c r="Q545" i="43"/>
  <c r="R545" i="43" s="1"/>
  <c r="L545" i="43"/>
  <c r="M545" i="43" s="1"/>
  <c r="G545" i="43"/>
  <c r="H545" i="43" s="1"/>
  <c r="V543" i="43"/>
  <c r="W543" i="43" s="1"/>
  <c r="Q543" i="43"/>
  <c r="R543" i="43" s="1"/>
  <c r="L543" i="43"/>
  <c r="M543" i="43" s="1"/>
  <c r="G543" i="43"/>
  <c r="H543" i="43" s="1"/>
  <c r="V542" i="43"/>
  <c r="W542" i="43" s="1"/>
  <c r="Q542" i="43"/>
  <c r="R542" i="43" s="1"/>
  <c r="L542" i="43"/>
  <c r="M542" i="43" s="1"/>
  <c r="G542" i="43"/>
  <c r="H542" i="43" s="1"/>
  <c r="V541" i="43"/>
  <c r="W541" i="43" s="1"/>
  <c r="Q541" i="43"/>
  <c r="R541" i="43" s="1"/>
  <c r="L541" i="43"/>
  <c r="M541" i="43" s="1"/>
  <c r="G541" i="43"/>
  <c r="V540" i="43"/>
  <c r="W540" i="43" s="1"/>
  <c r="Q540" i="43"/>
  <c r="R540" i="43" s="1"/>
  <c r="L540" i="43"/>
  <c r="M540" i="43" s="1"/>
  <c r="G540" i="43"/>
  <c r="H540" i="43" s="1"/>
  <c r="V539" i="43"/>
  <c r="W539" i="43" s="1"/>
  <c r="Q539" i="43"/>
  <c r="R539" i="43" s="1"/>
  <c r="L539" i="43"/>
  <c r="M539" i="43" s="1"/>
  <c r="G539" i="43"/>
  <c r="V538" i="43"/>
  <c r="W538" i="43" s="1"/>
  <c r="Q538" i="43"/>
  <c r="R538" i="43" s="1"/>
  <c r="L538" i="43"/>
  <c r="M538" i="43" s="1"/>
  <c r="G538" i="43"/>
  <c r="H538" i="43" s="1"/>
  <c r="V537" i="43"/>
  <c r="W537" i="43" s="1"/>
  <c r="Q537" i="43"/>
  <c r="R537" i="43" s="1"/>
  <c r="L537" i="43"/>
  <c r="M537" i="43" s="1"/>
  <c r="G537" i="43"/>
  <c r="H537" i="43" s="1"/>
  <c r="V536" i="43"/>
  <c r="W536" i="43" s="1"/>
  <c r="Q536" i="43"/>
  <c r="R536" i="43" s="1"/>
  <c r="L536" i="43"/>
  <c r="M536" i="43" s="1"/>
  <c r="G536" i="43"/>
  <c r="H536" i="43" s="1"/>
  <c r="V535" i="43"/>
  <c r="W535" i="43" s="1"/>
  <c r="Q535" i="43"/>
  <c r="R535" i="43" s="1"/>
  <c r="L535" i="43"/>
  <c r="M535" i="43" s="1"/>
  <c r="G535" i="43"/>
  <c r="H535" i="43" s="1"/>
  <c r="V534" i="43"/>
  <c r="W534" i="43" s="1"/>
  <c r="Q534" i="43"/>
  <c r="R534" i="43" s="1"/>
  <c r="L534" i="43"/>
  <c r="M534" i="43" s="1"/>
  <c r="G534" i="43"/>
  <c r="H534" i="43" s="1"/>
  <c r="V532" i="43"/>
  <c r="W532" i="43" s="1"/>
  <c r="Q532" i="43"/>
  <c r="R532" i="43" s="1"/>
  <c r="L532" i="43"/>
  <c r="M532" i="43" s="1"/>
  <c r="G532" i="43"/>
  <c r="V531" i="43"/>
  <c r="W531" i="43" s="1"/>
  <c r="Q531" i="43"/>
  <c r="R531" i="43" s="1"/>
  <c r="L531" i="43"/>
  <c r="M531" i="43" s="1"/>
  <c r="G531" i="43"/>
  <c r="H531" i="43" s="1"/>
  <c r="V530" i="43"/>
  <c r="W530" i="43" s="1"/>
  <c r="Q530" i="43"/>
  <c r="R530" i="43" s="1"/>
  <c r="L530" i="43"/>
  <c r="M530" i="43" s="1"/>
  <c r="G530" i="43"/>
  <c r="V529" i="43"/>
  <c r="W529" i="43" s="1"/>
  <c r="Q529" i="43"/>
  <c r="R529" i="43" s="1"/>
  <c r="L529" i="43"/>
  <c r="M529" i="43" s="1"/>
  <c r="G529" i="43"/>
  <c r="H529" i="43" s="1"/>
  <c r="V528" i="43"/>
  <c r="W528" i="43" s="1"/>
  <c r="Q528" i="43"/>
  <c r="R528" i="43" s="1"/>
  <c r="L528" i="43"/>
  <c r="M528" i="43" s="1"/>
  <c r="G528" i="43"/>
  <c r="H528" i="43" s="1"/>
  <c r="V527" i="43"/>
  <c r="W527" i="43" s="1"/>
  <c r="Q527" i="43"/>
  <c r="R527" i="43" s="1"/>
  <c r="L527" i="43"/>
  <c r="M527" i="43" s="1"/>
  <c r="G527" i="43"/>
  <c r="H527" i="43" s="1"/>
  <c r="V526" i="43"/>
  <c r="W526" i="43" s="1"/>
  <c r="Q526" i="43"/>
  <c r="R526" i="43" s="1"/>
  <c r="L526" i="43"/>
  <c r="M526" i="43" s="1"/>
  <c r="G526" i="43"/>
  <c r="H526" i="43" s="1"/>
  <c r="V525" i="43"/>
  <c r="W525" i="43" s="1"/>
  <c r="Q525" i="43"/>
  <c r="R525" i="43" s="1"/>
  <c r="L525" i="43"/>
  <c r="M525" i="43" s="1"/>
  <c r="G525" i="43"/>
  <c r="H525" i="43" s="1"/>
  <c r="V524" i="43"/>
  <c r="W524" i="43" s="1"/>
  <c r="Q524" i="43"/>
  <c r="R524" i="43" s="1"/>
  <c r="L524" i="43"/>
  <c r="M524" i="43" s="1"/>
  <c r="G524" i="43"/>
  <c r="H524" i="43" s="1"/>
  <c r="V523" i="43"/>
  <c r="W523" i="43" s="1"/>
  <c r="Q523" i="43"/>
  <c r="R523" i="43" s="1"/>
  <c r="L523" i="43"/>
  <c r="M523" i="43" s="1"/>
  <c r="G523" i="43"/>
  <c r="H523" i="43" s="1"/>
  <c r="H522" i="43"/>
  <c r="V521" i="43"/>
  <c r="W521" i="43" s="1"/>
  <c r="Q521" i="43"/>
  <c r="R521" i="43" s="1"/>
  <c r="L521" i="43"/>
  <c r="G521" i="43"/>
  <c r="H521" i="43" s="1"/>
  <c r="V520" i="43"/>
  <c r="W520" i="43" s="1"/>
  <c r="Q520" i="43"/>
  <c r="R520" i="43" s="1"/>
  <c r="L520" i="43"/>
  <c r="G520" i="43"/>
  <c r="H520" i="43" s="1"/>
  <c r="V519" i="43"/>
  <c r="W519" i="43" s="1"/>
  <c r="Q519" i="43"/>
  <c r="R519" i="43" s="1"/>
  <c r="L519" i="43"/>
  <c r="M519" i="43" s="1"/>
  <c r="G519" i="43"/>
  <c r="V518" i="43"/>
  <c r="W518" i="43" s="1"/>
  <c r="Q518" i="43"/>
  <c r="R518" i="43" s="1"/>
  <c r="L518" i="43"/>
  <c r="M518" i="43" s="1"/>
  <c r="G518" i="43"/>
  <c r="V517" i="43"/>
  <c r="W517" i="43" s="1"/>
  <c r="Q517" i="43"/>
  <c r="R517" i="43" s="1"/>
  <c r="L517" i="43"/>
  <c r="M517" i="43" s="1"/>
  <c r="G517" i="43"/>
  <c r="H517" i="43" s="1"/>
  <c r="V516" i="43"/>
  <c r="W516" i="43" s="1"/>
  <c r="Q516" i="43"/>
  <c r="L516" i="43"/>
  <c r="M516" i="43" s="1"/>
  <c r="G516" i="43"/>
  <c r="H516" i="43" s="1"/>
  <c r="V515" i="43"/>
  <c r="W515" i="43" s="1"/>
  <c r="Q515" i="43"/>
  <c r="R515" i="43" s="1"/>
  <c r="L515" i="43"/>
  <c r="M515" i="43" s="1"/>
  <c r="G515" i="43"/>
  <c r="H515" i="43" s="1"/>
  <c r="V514" i="43"/>
  <c r="W514" i="43" s="1"/>
  <c r="Q514" i="43"/>
  <c r="R514" i="43" s="1"/>
  <c r="L514" i="43"/>
  <c r="G514" i="43"/>
  <c r="H514" i="43" s="1"/>
  <c r="V513" i="43"/>
  <c r="W513" i="43" s="1"/>
  <c r="Q513" i="43"/>
  <c r="R513" i="43" s="1"/>
  <c r="L513" i="43"/>
  <c r="M513" i="43" s="1"/>
  <c r="G513" i="43"/>
  <c r="H513" i="43" s="1"/>
  <c r="V512" i="43"/>
  <c r="W512" i="43" s="1"/>
  <c r="Q512" i="43"/>
  <c r="R512" i="43" s="1"/>
  <c r="L512" i="43"/>
  <c r="M512" i="43" s="1"/>
  <c r="G512" i="43"/>
  <c r="H512" i="43" s="1"/>
  <c r="H511" i="43"/>
  <c r="V510" i="43"/>
  <c r="W510" i="43" s="1"/>
  <c r="Q510" i="43"/>
  <c r="R510" i="43" s="1"/>
  <c r="L510" i="43"/>
  <c r="M510" i="43" s="1"/>
  <c r="G510" i="43"/>
  <c r="V509" i="43"/>
  <c r="W509" i="43" s="1"/>
  <c r="Q509" i="43"/>
  <c r="R509" i="43" s="1"/>
  <c r="L509" i="43"/>
  <c r="M509" i="43" s="1"/>
  <c r="G509" i="43"/>
  <c r="V508" i="43"/>
  <c r="W508" i="43" s="1"/>
  <c r="Q508" i="43"/>
  <c r="R508" i="43" s="1"/>
  <c r="L508" i="43"/>
  <c r="M508" i="43" s="1"/>
  <c r="G508" i="43"/>
  <c r="H508" i="43" s="1"/>
  <c r="V507" i="43"/>
  <c r="W507" i="43" s="1"/>
  <c r="Q507" i="43"/>
  <c r="R507" i="43" s="1"/>
  <c r="L507" i="43"/>
  <c r="M507" i="43" s="1"/>
  <c r="G507" i="43"/>
  <c r="V506" i="43"/>
  <c r="W506" i="43" s="1"/>
  <c r="Q506" i="43"/>
  <c r="R506" i="43" s="1"/>
  <c r="L506" i="43"/>
  <c r="M506" i="43" s="1"/>
  <c r="G506" i="43"/>
  <c r="H506" i="43" s="1"/>
  <c r="V505" i="43"/>
  <c r="W505" i="43" s="1"/>
  <c r="Q505" i="43"/>
  <c r="R505" i="43" s="1"/>
  <c r="L505" i="43"/>
  <c r="M505" i="43" s="1"/>
  <c r="G505" i="43"/>
  <c r="H505" i="43" s="1"/>
  <c r="V504" i="43"/>
  <c r="W504" i="43" s="1"/>
  <c r="Q504" i="43"/>
  <c r="R504" i="43" s="1"/>
  <c r="L504" i="43"/>
  <c r="M504" i="43" s="1"/>
  <c r="G504" i="43"/>
  <c r="H504" i="43" s="1"/>
  <c r="V503" i="43"/>
  <c r="W503" i="43" s="1"/>
  <c r="Q503" i="43"/>
  <c r="R503" i="43" s="1"/>
  <c r="L503" i="43"/>
  <c r="M503" i="43" s="1"/>
  <c r="G503" i="43"/>
  <c r="V502" i="43"/>
  <c r="W502" i="43" s="1"/>
  <c r="Q502" i="43"/>
  <c r="R502" i="43" s="1"/>
  <c r="L502" i="43"/>
  <c r="M502" i="43" s="1"/>
  <c r="G502" i="43"/>
  <c r="H502" i="43" s="1"/>
  <c r="V501" i="43"/>
  <c r="W501" i="43" s="1"/>
  <c r="Q501" i="43"/>
  <c r="R501" i="43" s="1"/>
  <c r="L501" i="43"/>
  <c r="G501" i="43"/>
  <c r="H501" i="43" s="1"/>
  <c r="H500" i="43"/>
  <c r="V499" i="43"/>
  <c r="W499" i="43" s="1"/>
  <c r="Q499" i="43"/>
  <c r="R499" i="43" s="1"/>
  <c r="L499" i="43"/>
  <c r="M499" i="43" s="1"/>
  <c r="G499" i="43"/>
  <c r="V498" i="43"/>
  <c r="W498" i="43" s="1"/>
  <c r="Q498" i="43"/>
  <c r="R498" i="43" s="1"/>
  <c r="L498" i="43"/>
  <c r="M498" i="43" s="1"/>
  <c r="G498" i="43"/>
  <c r="H498" i="43" s="1"/>
  <c r="V497" i="43"/>
  <c r="W497" i="43" s="1"/>
  <c r="Q497" i="43"/>
  <c r="R497" i="43" s="1"/>
  <c r="L497" i="43"/>
  <c r="M497" i="43" s="1"/>
  <c r="G497" i="43"/>
  <c r="V496" i="43"/>
  <c r="W496" i="43" s="1"/>
  <c r="Q496" i="43"/>
  <c r="R496" i="43" s="1"/>
  <c r="L496" i="43"/>
  <c r="M496" i="43" s="1"/>
  <c r="G496" i="43"/>
  <c r="H496" i="43" s="1"/>
  <c r="V495" i="43"/>
  <c r="W495" i="43" s="1"/>
  <c r="Q495" i="43"/>
  <c r="R495" i="43" s="1"/>
  <c r="L495" i="43"/>
  <c r="M495" i="43" s="1"/>
  <c r="G495" i="43"/>
  <c r="H495" i="43" s="1"/>
  <c r="V494" i="43"/>
  <c r="W494" i="43" s="1"/>
  <c r="Q494" i="43"/>
  <c r="R494" i="43" s="1"/>
  <c r="L494" i="43"/>
  <c r="M494" i="43" s="1"/>
  <c r="G494" i="43"/>
  <c r="V493" i="43"/>
  <c r="W493" i="43" s="1"/>
  <c r="Q493" i="43"/>
  <c r="R493" i="43" s="1"/>
  <c r="L493" i="43"/>
  <c r="M493" i="43" s="1"/>
  <c r="G493" i="43"/>
  <c r="H493" i="43" s="1"/>
  <c r="V492" i="43"/>
  <c r="W492" i="43" s="1"/>
  <c r="Q492" i="43"/>
  <c r="R492" i="43" s="1"/>
  <c r="L492" i="43"/>
  <c r="M492" i="43" s="1"/>
  <c r="G492" i="43"/>
  <c r="H492" i="43" s="1"/>
  <c r="V491" i="43"/>
  <c r="W491" i="43" s="1"/>
  <c r="Q491" i="43"/>
  <c r="R491" i="43" s="1"/>
  <c r="L491" i="43"/>
  <c r="M491" i="43" s="1"/>
  <c r="G491" i="43"/>
  <c r="V490" i="43"/>
  <c r="W490" i="43" s="1"/>
  <c r="Q490" i="43"/>
  <c r="R490" i="43" s="1"/>
  <c r="L490" i="43"/>
  <c r="M490" i="43" s="1"/>
  <c r="G490" i="43"/>
  <c r="H489" i="43"/>
  <c r="V488" i="43"/>
  <c r="W488" i="43" s="1"/>
  <c r="Q488" i="43"/>
  <c r="R488" i="43" s="1"/>
  <c r="L488" i="43"/>
  <c r="M488" i="43" s="1"/>
  <c r="G488" i="43"/>
  <c r="V487" i="43"/>
  <c r="W487" i="43" s="1"/>
  <c r="Q487" i="43"/>
  <c r="R487" i="43" s="1"/>
  <c r="L487" i="43"/>
  <c r="M487" i="43" s="1"/>
  <c r="G487" i="43"/>
  <c r="H487" i="43" s="1"/>
  <c r="V486" i="43"/>
  <c r="W486" i="43" s="1"/>
  <c r="Q486" i="43"/>
  <c r="R486" i="43" s="1"/>
  <c r="L486" i="43"/>
  <c r="M486" i="43" s="1"/>
  <c r="G486" i="43"/>
  <c r="V485" i="43"/>
  <c r="W485" i="43" s="1"/>
  <c r="Q485" i="43"/>
  <c r="R485" i="43" s="1"/>
  <c r="L485" i="43"/>
  <c r="M485" i="43" s="1"/>
  <c r="G485" i="43"/>
  <c r="H485" i="43" s="1"/>
  <c r="V484" i="43"/>
  <c r="W484" i="43" s="1"/>
  <c r="Q484" i="43"/>
  <c r="R484" i="43" s="1"/>
  <c r="L484" i="43"/>
  <c r="M484" i="43" s="1"/>
  <c r="G484" i="43"/>
  <c r="H484" i="43" s="1"/>
  <c r="V483" i="43"/>
  <c r="W483" i="43" s="1"/>
  <c r="Q483" i="43"/>
  <c r="R483" i="43" s="1"/>
  <c r="L483" i="43"/>
  <c r="M483" i="43" s="1"/>
  <c r="G483" i="43"/>
  <c r="H483" i="43" s="1"/>
  <c r="V482" i="43"/>
  <c r="W482" i="43" s="1"/>
  <c r="Q482" i="43"/>
  <c r="R482" i="43" s="1"/>
  <c r="L482" i="43"/>
  <c r="M482" i="43" s="1"/>
  <c r="G482" i="43"/>
  <c r="H482" i="43" s="1"/>
  <c r="V481" i="43"/>
  <c r="W481" i="43" s="1"/>
  <c r="Q481" i="43"/>
  <c r="R481" i="43" s="1"/>
  <c r="L481" i="43"/>
  <c r="M481" i="43" s="1"/>
  <c r="G481" i="43"/>
  <c r="H481" i="43" s="1"/>
  <c r="V480" i="43"/>
  <c r="W480" i="43" s="1"/>
  <c r="Q480" i="43"/>
  <c r="R480" i="43" s="1"/>
  <c r="L480" i="43"/>
  <c r="M480" i="43" s="1"/>
  <c r="G480" i="43"/>
  <c r="H480" i="43" s="1"/>
  <c r="V479" i="43"/>
  <c r="W479" i="43" s="1"/>
  <c r="Q479" i="43"/>
  <c r="R479" i="43" s="1"/>
  <c r="L479" i="43"/>
  <c r="M479" i="43" s="1"/>
  <c r="G479" i="43"/>
  <c r="H479" i="43" s="1"/>
  <c r="H478" i="43"/>
  <c r="V477" i="43"/>
  <c r="W477" i="43" s="1"/>
  <c r="Q477" i="43"/>
  <c r="R477" i="43" s="1"/>
  <c r="L477" i="43"/>
  <c r="G477" i="43"/>
  <c r="H477" i="43" s="1"/>
  <c r="V476" i="43"/>
  <c r="W476" i="43" s="1"/>
  <c r="Q476" i="43"/>
  <c r="R476" i="43" s="1"/>
  <c r="L476" i="43"/>
  <c r="M476" i="43" s="1"/>
  <c r="G476" i="43"/>
  <c r="H476" i="43" s="1"/>
  <c r="V475" i="43"/>
  <c r="W475" i="43" s="1"/>
  <c r="Q475" i="43"/>
  <c r="R475" i="43" s="1"/>
  <c r="L475" i="43"/>
  <c r="M475" i="43" s="1"/>
  <c r="G475" i="43"/>
  <c r="H475" i="43" s="1"/>
  <c r="V474" i="43"/>
  <c r="W474" i="43" s="1"/>
  <c r="Q474" i="43"/>
  <c r="R474" i="43" s="1"/>
  <c r="L474" i="43"/>
  <c r="M474" i="43" s="1"/>
  <c r="G474" i="43"/>
  <c r="V473" i="43"/>
  <c r="W473" i="43" s="1"/>
  <c r="Q473" i="43"/>
  <c r="R473" i="43" s="1"/>
  <c r="L473" i="43"/>
  <c r="M473" i="43" s="1"/>
  <c r="G473" i="43"/>
  <c r="V472" i="43"/>
  <c r="W472" i="43" s="1"/>
  <c r="Q472" i="43"/>
  <c r="L472" i="43"/>
  <c r="M472" i="43" s="1"/>
  <c r="G472" i="43"/>
  <c r="H472" i="43" s="1"/>
  <c r="V471" i="43"/>
  <c r="W471" i="43" s="1"/>
  <c r="Q471" i="43"/>
  <c r="R471" i="43" s="1"/>
  <c r="L471" i="43"/>
  <c r="M471" i="43" s="1"/>
  <c r="G471" i="43"/>
  <c r="H471" i="43" s="1"/>
  <c r="V470" i="43"/>
  <c r="W470" i="43" s="1"/>
  <c r="Q470" i="43"/>
  <c r="R470" i="43" s="1"/>
  <c r="L470" i="43"/>
  <c r="G470" i="43"/>
  <c r="H470" i="43" s="1"/>
  <c r="V469" i="43"/>
  <c r="W469" i="43" s="1"/>
  <c r="Q469" i="43"/>
  <c r="R469" i="43" s="1"/>
  <c r="L469" i="43"/>
  <c r="M469" i="43" s="1"/>
  <c r="G469" i="43"/>
  <c r="H469" i="43" s="1"/>
  <c r="V468" i="43"/>
  <c r="W468" i="43" s="1"/>
  <c r="Q468" i="43"/>
  <c r="R468" i="43" s="1"/>
  <c r="L468" i="43"/>
  <c r="G468" i="43"/>
  <c r="H468" i="43" s="1"/>
  <c r="V466" i="43"/>
  <c r="W466" i="43" s="1"/>
  <c r="Q466" i="43"/>
  <c r="R466" i="43" s="1"/>
  <c r="L466" i="43"/>
  <c r="M466" i="43" s="1"/>
  <c r="G466" i="43"/>
  <c r="H466" i="43" s="1"/>
  <c r="V465" i="43"/>
  <c r="W465" i="43" s="1"/>
  <c r="Q465" i="43"/>
  <c r="R465" i="43" s="1"/>
  <c r="L465" i="43"/>
  <c r="M465" i="43" s="1"/>
  <c r="G465" i="43"/>
  <c r="H465" i="43" s="1"/>
  <c r="V464" i="43"/>
  <c r="W464" i="43" s="1"/>
  <c r="Q464" i="43"/>
  <c r="R464" i="43" s="1"/>
  <c r="L464" i="43"/>
  <c r="M464" i="43" s="1"/>
  <c r="G464" i="43"/>
  <c r="H464" i="43" s="1"/>
  <c r="V463" i="43"/>
  <c r="W463" i="43" s="1"/>
  <c r="Q463" i="43"/>
  <c r="R463" i="43" s="1"/>
  <c r="L463" i="43"/>
  <c r="M463" i="43" s="1"/>
  <c r="G463" i="43"/>
  <c r="H463" i="43" s="1"/>
  <c r="V462" i="43"/>
  <c r="W462" i="43" s="1"/>
  <c r="Q462" i="43"/>
  <c r="R462" i="43" s="1"/>
  <c r="L462" i="43"/>
  <c r="M462" i="43" s="1"/>
  <c r="G462" i="43"/>
  <c r="H462" i="43" s="1"/>
  <c r="V461" i="43"/>
  <c r="W461" i="43" s="1"/>
  <c r="Q461" i="43"/>
  <c r="R461" i="43" s="1"/>
  <c r="L461" i="43"/>
  <c r="M461" i="43" s="1"/>
  <c r="G461" i="43"/>
  <c r="H461" i="43" s="1"/>
  <c r="V460" i="43"/>
  <c r="W460" i="43" s="1"/>
  <c r="Q460" i="43"/>
  <c r="R460" i="43" s="1"/>
  <c r="L460" i="43"/>
  <c r="M460" i="43" s="1"/>
  <c r="G460" i="43"/>
  <c r="H460" i="43" s="1"/>
  <c r="V459" i="43"/>
  <c r="W459" i="43" s="1"/>
  <c r="Q459" i="43"/>
  <c r="R459" i="43" s="1"/>
  <c r="L459" i="43"/>
  <c r="M459" i="43" s="1"/>
  <c r="G459" i="43"/>
  <c r="V458" i="43"/>
  <c r="W458" i="43" s="1"/>
  <c r="Q458" i="43"/>
  <c r="R458" i="43" s="1"/>
  <c r="L458" i="43"/>
  <c r="M458" i="43" s="1"/>
  <c r="G458" i="43"/>
  <c r="V457" i="43"/>
  <c r="W457" i="43" s="1"/>
  <c r="Q457" i="43"/>
  <c r="R457" i="43" s="1"/>
  <c r="L457" i="43"/>
  <c r="M457" i="43" s="1"/>
  <c r="G457" i="43"/>
  <c r="V438" i="43"/>
  <c r="W438" i="43" s="1"/>
  <c r="Q438" i="43"/>
  <c r="R438" i="43" s="1"/>
  <c r="L438" i="43"/>
  <c r="M438" i="43" s="1"/>
  <c r="G438" i="43"/>
  <c r="V437" i="43"/>
  <c r="W437" i="43" s="1"/>
  <c r="Q437" i="43"/>
  <c r="R437" i="43" s="1"/>
  <c r="L437" i="43"/>
  <c r="M437" i="43" s="1"/>
  <c r="G437" i="43"/>
  <c r="H437" i="43" s="1"/>
  <c r="V378" i="43"/>
  <c r="W378" i="43" s="1"/>
  <c r="Q378" i="43"/>
  <c r="R378" i="43" s="1"/>
  <c r="L378" i="43"/>
  <c r="M378" i="43" s="1"/>
  <c r="G378" i="43"/>
  <c r="V377" i="43"/>
  <c r="W377" i="43" s="1"/>
  <c r="Q377" i="43"/>
  <c r="R377" i="43" s="1"/>
  <c r="L377" i="43"/>
  <c r="M377" i="43" s="1"/>
  <c r="G377" i="43"/>
  <c r="V376" i="43"/>
  <c r="W376" i="43" s="1"/>
  <c r="Q376" i="43"/>
  <c r="R376" i="43" s="1"/>
  <c r="L376" i="43"/>
  <c r="M376" i="43" s="1"/>
  <c r="G376" i="43"/>
  <c r="H376" i="43" s="1"/>
  <c r="V375" i="43"/>
  <c r="W375" i="43" s="1"/>
  <c r="Q375" i="43"/>
  <c r="R375" i="43" s="1"/>
  <c r="L375" i="43"/>
  <c r="M375" i="43" s="1"/>
  <c r="G375" i="43"/>
  <c r="H375" i="43" s="1"/>
  <c r="V444" i="43"/>
  <c r="W444" i="43" s="1"/>
  <c r="Q444" i="43"/>
  <c r="R444" i="43" s="1"/>
  <c r="L444" i="43"/>
  <c r="M444" i="43" s="1"/>
  <c r="G444" i="43"/>
  <c r="H444" i="43" s="1"/>
  <c r="V374" i="43"/>
  <c r="W374" i="43" s="1"/>
  <c r="Q374" i="43"/>
  <c r="R374" i="43" s="1"/>
  <c r="L374" i="43"/>
  <c r="M374" i="43" s="1"/>
  <c r="G374" i="43"/>
  <c r="H374" i="43" s="1"/>
  <c r="V373" i="43"/>
  <c r="W373" i="43" s="1"/>
  <c r="Q373" i="43"/>
  <c r="R373" i="43" s="1"/>
  <c r="L373" i="43"/>
  <c r="M373" i="43" s="1"/>
  <c r="G373" i="43"/>
  <c r="H373" i="43" s="1"/>
  <c r="V372" i="43"/>
  <c r="W372" i="43" s="1"/>
  <c r="Q372" i="43"/>
  <c r="R372" i="43" s="1"/>
  <c r="L372" i="43"/>
  <c r="M372" i="43" s="1"/>
  <c r="G372" i="43"/>
  <c r="H372" i="43" s="1"/>
  <c r="V371" i="43"/>
  <c r="W371" i="43" s="1"/>
  <c r="Q371" i="43"/>
  <c r="R371" i="43" s="1"/>
  <c r="L371" i="43"/>
  <c r="M371" i="43" s="1"/>
  <c r="G371" i="43"/>
  <c r="H371" i="43" s="1"/>
  <c r="V370" i="43"/>
  <c r="W370" i="43" s="1"/>
  <c r="Q370" i="43"/>
  <c r="R370" i="43" s="1"/>
  <c r="L370" i="43"/>
  <c r="M370" i="43" s="1"/>
  <c r="G370" i="43"/>
  <c r="H370" i="43" s="1"/>
  <c r="V369" i="43"/>
  <c r="W369" i="43" s="1"/>
  <c r="Q369" i="43"/>
  <c r="R369" i="43" s="1"/>
  <c r="L369" i="43"/>
  <c r="M369" i="43" s="1"/>
  <c r="G369" i="43"/>
  <c r="V368" i="43"/>
  <c r="W368" i="43" s="1"/>
  <c r="Q368" i="43"/>
  <c r="R368" i="43" s="1"/>
  <c r="L368" i="43"/>
  <c r="M368" i="43" s="1"/>
  <c r="G368" i="43"/>
  <c r="H368" i="43" s="1"/>
  <c r="V367" i="43"/>
  <c r="W367" i="43" s="1"/>
  <c r="Q367" i="43"/>
  <c r="R367" i="43" s="1"/>
  <c r="L367" i="43"/>
  <c r="M367" i="43" s="1"/>
  <c r="G367" i="43"/>
  <c r="H367" i="43" s="1"/>
  <c r="V366" i="43"/>
  <c r="W366" i="43" s="1"/>
  <c r="Q366" i="43"/>
  <c r="R366" i="43" s="1"/>
  <c r="L366" i="43"/>
  <c r="M366" i="43" s="1"/>
  <c r="G366" i="43"/>
  <c r="H366" i="43" s="1"/>
  <c r="V365" i="43"/>
  <c r="W365" i="43" s="1"/>
  <c r="Q365" i="43"/>
  <c r="R365" i="43" s="1"/>
  <c r="L365" i="43"/>
  <c r="M365" i="43" s="1"/>
  <c r="G365" i="43"/>
  <c r="H365" i="43" s="1"/>
  <c r="V364" i="43"/>
  <c r="W364" i="43" s="1"/>
  <c r="Q364" i="43"/>
  <c r="R364" i="43" s="1"/>
  <c r="L364" i="43"/>
  <c r="M364" i="43" s="1"/>
  <c r="G364" i="43"/>
  <c r="H364" i="43" s="1"/>
  <c r="V363" i="43"/>
  <c r="W363" i="43" s="1"/>
  <c r="Q363" i="43"/>
  <c r="R363" i="43" s="1"/>
  <c r="L363" i="43"/>
  <c r="M363" i="43" s="1"/>
  <c r="G363" i="43"/>
  <c r="H363" i="43" s="1"/>
  <c r="V362" i="43"/>
  <c r="W362" i="43" s="1"/>
  <c r="Q362" i="43"/>
  <c r="R362" i="43" s="1"/>
  <c r="L362" i="43"/>
  <c r="M362" i="43" s="1"/>
  <c r="G362" i="43"/>
  <c r="H362" i="43" s="1"/>
  <c r="V454" i="43"/>
  <c r="W454" i="43" s="1"/>
  <c r="Q454" i="43"/>
  <c r="R454" i="43" s="1"/>
  <c r="L454" i="43"/>
  <c r="M454" i="43" s="1"/>
  <c r="G454" i="43"/>
  <c r="V361" i="43"/>
  <c r="W361" i="43" s="1"/>
  <c r="Q361" i="43"/>
  <c r="R361" i="43" s="1"/>
  <c r="L361" i="43"/>
  <c r="M361" i="43" s="1"/>
  <c r="G361" i="43"/>
  <c r="H361" i="43" s="1"/>
  <c r="V453" i="43"/>
  <c r="W453" i="43" s="1"/>
  <c r="Q453" i="43"/>
  <c r="R453" i="43" s="1"/>
  <c r="L453" i="43"/>
  <c r="M453" i="43" s="1"/>
  <c r="G453" i="43"/>
  <c r="H453" i="43" s="1"/>
  <c r="V360" i="43"/>
  <c r="W360" i="43" s="1"/>
  <c r="Q360" i="43"/>
  <c r="R360" i="43" s="1"/>
  <c r="L360" i="43"/>
  <c r="M360" i="43" s="1"/>
  <c r="G360" i="43"/>
  <c r="H360" i="43" s="1"/>
  <c r="V359" i="43"/>
  <c r="W359" i="43" s="1"/>
  <c r="Q359" i="43"/>
  <c r="R359" i="43" s="1"/>
  <c r="L359" i="43"/>
  <c r="M359" i="43" s="1"/>
  <c r="G359" i="43"/>
  <c r="H359" i="43" s="1"/>
  <c r="V452" i="43"/>
  <c r="W452" i="43" s="1"/>
  <c r="Q452" i="43"/>
  <c r="R452" i="43" s="1"/>
  <c r="L452" i="43"/>
  <c r="M452" i="43" s="1"/>
  <c r="G452" i="43"/>
  <c r="H452" i="43" s="1"/>
  <c r="V358" i="43"/>
  <c r="W358" i="43" s="1"/>
  <c r="Q358" i="43"/>
  <c r="R358" i="43" s="1"/>
  <c r="L358" i="43"/>
  <c r="M358" i="43" s="1"/>
  <c r="G358" i="43"/>
  <c r="H358" i="43" s="1"/>
  <c r="V451" i="43"/>
  <c r="W451" i="43" s="1"/>
  <c r="Q451" i="43"/>
  <c r="R451" i="43" s="1"/>
  <c r="L451" i="43"/>
  <c r="M451" i="43" s="1"/>
  <c r="G451" i="43"/>
  <c r="H451" i="43" s="1"/>
  <c r="V450" i="43"/>
  <c r="W450" i="43" s="1"/>
  <c r="Q450" i="43"/>
  <c r="R450" i="43" s="1"/>
  <c r="L450" i="43"/>
  <c r="M450" i="43" s="1"/>
  <c r="G450" i="43"/>
  <c r="V357" i="43"/>
  <c r="W357" i="43" s="1"/>
  <c r="Q357" i="43"/>
  <c r="R357" i="43" s="1"/>
  <c r="L357" i="43"/>
  <c r="M357" i="43" s="1"/>
  <c r="G357" i="43"/>
  <c r="V356" i="43"/>
  <c r="W356" i="43" s="1"/>
  <c r="Q356" i="43"/>
  <c r="R356" i="43" s="1"/>
  <c r="L356" i="43"/>
  <c r="M356" i="43" s="1"/>
  <c r="G356" i="43"/>
  <c r="V355" i="43"/>
  <c r="W355" i="43" s="1"/>
  <c r="Q355" i="43"/>
  <c r="R355" i="43" s="1"/>
  <c r="L355" i="43"/>
  <c r="M355" i="43" s="1"/>
  <c r="G355" i="43"/>
  <c r="V354" i="43"/>
  <c r="W354" i="43" s="1"/>
  <c r="Q354" i="43"/>
  <c r="R354" i="43" s="1"/>
  <c r="L354" i="43"/>
  <c r="M354" i="43" s="1"/>
  <c r="G354" i="43"/>
  <c r="V353" i="43"/>
  <c r="W353" i="43" s="1"/>
  <c r="Q353" i="43"/>
  <c r="R353" i="43" s="1"/>
  <c r="L353" i="43"/>
  <c r="M353" i="43" s="1"/>
  <c r="G353" i="43"/>
  <c r="H353" i="43" s="1"/>
  <c r="V352" i="43"/>
  <c r="W352" i="43" s="1"/>
  <c r="Q352" i="43"/>
  <c r="R352" i="43" s="1"/>
  <c r="L352" i="43"/>
  <c r="M352" i="43" s="1"/>
  <c r="G352" i="43"/>
  <c r="V351" i="43"/>
  <c r="W351" i="43" s="1"/>
  <c r="Q351" i="43"/>
  <c r="R351" i="43" s="1"/>
  <c r="L351" i="43"/>
  <c r="M351" i="43" s="1"/>
  <c r="G351" i="43"/>
  <c r="V350" i="43"/>
  <c r="W350" i="43" s="1"/>
  <c r="Q350" i="43"/>
  <c r="R350" i="43" s="1"/>
  <c r="L350" i="43"/>
  <c r="M350" i="43" s="1"/>
  <c r="G350" i="43"/>
  <c r="H350" i="43" s="1"/>
  <c r="V349" i="43"/>
  <c r="W349" i="43" s="1"/>
  <c r="Q349" i="43"/>
  <c r="R349" i="43" s="1"/>
  <c r="L349" i="43"/>
  <c r="M349" i="43" s="1"/>
  <c r="G349" i="43"/>
  <c r="V348" i="43"/>
  <c r="W348" i="43" s="1"/>
  <c r="Q348" i="43"/>
  <c r="R348" i="43" s="1"/>
  <c r="L348" i="43"/>
  <c r="M348" i="43" s="1"/>
  <c r="G348" i="43"/>
  <c r="V347" i="43"/>
  <c r="W347" i="43" s="1"/>
  <c r="Q347" i="43"/>
  <c r="R347" i="43" s="1"/>
  <c r="L347" i="43"/>
  <c r="M347" i="43" s="1"/>
  <c r="G347" i="43"/>
  <c r="H347" i="43" s="1"/>
  <c r="V346" i="43"/>
  <c r="W346" i="43" s="1"/>
  <c r="Q346" i="43"/>
  <c r="R346" i="43" s="1"/>
  <c r="L346" i="43"/>
  <c r="M346" i="43" s="1"/>
  <c r="G346" i="43"/>
  <c r="H346" i="43" s="1"/>
  <c r="V345" i="43"/>
  <c r="W345" i="43" s="1"/>
  <c r="Q345" i="43"/>
  <c r="R345" i="43" s="1"/>
  <c r="L345" i="43"/>
  <c r="M345" i="43" s="1"/>
  <c r="G345" i="43"/>
  <c r="H345" i="43" s="1"/>
  <c r="V344" i="43"/>
  <c r="W344" i="43" s="1"/>
  <c r="Q344" i="43"/>
  <c r="R344" i="43" s="1"/>
  <c r="L344" i="43"/>
  <c r="M344" i="43" s="1"/>
  <c r="G344" i="43"/>
  <c r="V343" i="43"/>
  <c r="W343" i="43" s="1"/>
  <c r="Q343" i="43"/>
  <c r="R343" i="43" s="1"/>
  <c r="L343" i="43"/>
  <c r="M343" i="43" s="1"/>
  <c r="G343" i="43"/>
  <c r="H343" i="43" s="1"/>
  <c r="V342" i="43"/>
  <c r="W342" i="43" s="1"/>
  <c r="Q342" i="43"/>
  <c r="R342" i="43" s="1"/>
  <c r="L342" i="43"/>
  <c r="M342" i="43" s="1"/>
  <c r="G342" i="43"/>
  <c r="V449" i="43"/>
  <c r="W449" i="43" s="1"/>
  <c r="Q449" i="43"/>
  <c r="R449" i="43" s="1"/>
  <c r="L449" i="43"/>
  <c r="M449" i="43" s="1"/>
  <c r="G449" i="43"/>
  <c r="V341" i="43"/>
  <c r="W341" i="43" s="1"/>
  <c r="Q341" i="43"/>
  <c r="R341" i="43" s="1"/>
  <c r="L341" i="43"/>
  <c r="M341" i="43" s="1"/>
  <c r="G341" i="43"/>
  <c r="V340" i="43"/>
  <c r="W340" i="43" s="1"/>
  <c r="Q340" i="43"/>
  <c r="R340" i="43" s="1"/>
  <c r="L340" i="43"/>
  <c r="M340" i="43" s="1"/>
  <c r="G340" i="43"/>
  <c r="H340" i="43" s="1"/>
  <c r="V339" i="43"/>
  <c r="W339" i="43" s="1"/>
  <c r="Q339" i="43"/>
  <c r="R339" i="43" s="1"/>
  <c r="L339" i="43"/>
  <c r="M339" i="43" s="1"/>
  <c r="G339" i="43"/>
  <c r="V338" i="43"/>
  <c r="W338" i="43" s="1"/>
  <c r="Q338" i="43"/>
  <c r="R338" i="43" s="1"/>
  <c r="L338" i="43"/>
  <c r="M338" i="43" s="1"/>
  <c r="G338" i="43"/>
  <c r="H338" i="43" s="1"/>
  <c r="V337" i="43"/>
  <c r="W337" i="43" s="1"/>
  <c r="Q337" i="43"/>
  <c r="R337" i="43" s="1"/>
  <c r="L337" i="43"/>
  <c r="M337" i="43" s="1"/>
  <c r="G337" i="43"/>
  <c r="V336" i="43"/>
  <c r="W336" i="43" s="1"/>
  <c r="Q336" i="43"/>
  <c r="R336" i="43" s="1"/>
  <c r="L336" i="43"/>
  <c r="M336" i="43" s="1"/>
  <c r="G336" i="43"/>
  <c r="H336" i="43" s="1"/>
  <c r="V335" i="43"/>
  <c r="W335" i="43" s="1"/>
  <c r="Q335" i="43"/>
  <c r="R335" i="43" s="1"/>
  <c r="L335" i="43"/>
  <c r="M335" i="43" s="1"/>
  <c r="G335" i="43"/>
  <c r="V334" i="43"/>
  <c r="W334" i="43" s="1"/>
  <c r="Q334" i="43"/>
  <c r="R334" i="43" s="1"/>
  <c r="L334" i="43"/>
  <c r="M334" i="43" s="1"/>
  <c r="G334" i="43"/>
  <c r="V333" i="43"/>
  <c r="W333" i="43" s="1"/>
  <c r="Q333" i="43"/>
  <c r="R333" i="43" s="1"/>
  <c r="L333" i="43"/>
  <c r="M333" i="43" s="1"/>
  <c r="G333" i="43"/>
  <c r="V332" i="43"/>
  <c r="W332" i="43" s="1"/>
  <c r="Q332" i="43"/>
  <c r="R332" i="43" s="1"/>
  <c r="L332" i="43"/>
  <c r="M332" i="43" s="1"/>
  <c r="G332" i="43"/>
  <c r="V331" i="43"/>
  <c r="W331" i="43" s="1"/>
  <c r="Q331" i="43"/>
  <c r="R331" i="43" s="1"/>
  <c r="L331" i="43"/>
  <c r="M331" i="43" s="1"/>
  <c r="G331" i="43"/>
  <c r="V330" i="43"/>
  <c r="W330" i="43" s="1"/>
  <c r="Q330" i="43"/>
  <c r="R330" i="43" s="1"/>
  <c r="L330" i="43"/>
  <c r="M330" i="43" s="1"/>
  <c r="G330" i="43"/>
  <c r="H330" i="43" s="1"/>
  <c r="V329" i="43"/>
  <c r="W329" i="43" s="1"/>
  <c r="Q329" i="43"/>
  <c r="R329" i="43" s="1"/>
  <c r="L329" i="43"/>
  <c r="M329" i="43" s="1"/>
  <c r="G329" i="43"/>
  <c r="H329" i="43" s="1"/>
  <c r="V328" i="43"/>
  <c r="W328" i="43" s="1"/>
  <c r="Q328" i="43"/>
  <c r="R328" i="43" s="1"/>
  <c r="L328" i="43"/>
  <c r="M328" i="43" s="1"/>
  <c r="G328" i="43"/>
  <c r="H328" i="43" s="1"/>
  <c r="V327" i="43"/>
  <c r="W327" i="43" s="1"/>
  <c r="Q327" i="43"/>
  <c r="R327" i="43" s="1"/>
  <c r="L327" i="43"/>
  <c r="M327" i="43" s="1"/>
  <c r="G327" i="43"/>
  <c r="H327" i="43" s="1"/>
  <c r="V326" i="43"/>
  <c r="W326" i="43" s="1"/>
  <c r="Q326" i="43"/>
  <c r="R326" i="43" s="1"/>
  <c r="L326" i="43"/>
  <c r="M326" i="43" s="1"/>
  <c r="G326" i="43"/>
  <c r="V325" i="43"/>
  <c r="W325" i="43" s="1"/>
  <c r="Q325" i="43"/>
  <c r="R325" i="43" s="1"/>
  <c r="L325" i="43"/>
  <c r="M325" i="43" s="1"/>
  <c r="G325" i="43"/>
  <c r="V324" i="43"/>
  <c r="W324" i="43" s="1"/>
  <c r="Q324" i="43"/>
  <c r="R324" i="43" s="1"/>
  <c r="L324" i="43"/>
  <c r="M324" i="43" s="1"/>
  <c r="G324" i="43"/>
  <c r="V323" i="43"/>
  <c r="W323" i="43" s="1"/>
  <c r="Q323" i="43"/>
  <c r="R323" i="43" s="1"/>
  <c r="L323" i="43"/>
  <c r="M323" i="43" s="1"/>
  <c r="G323" i="43"/>
  <c r="V322" i="43"/>
  <c r="W322" i="43" s="1"/>
  <c r="Q322" i="43"/>
  <c r="R322" i="43" s="1"/>
  <c r="L322" i="43"/>
  <c r="M322" i="43" s="1"/>
  <c r="G322" i="43"/>
  <c r="H322" i="43" s="1"/>
  <c r="V321" i="43"/>
  <c r="W321" i="43" s="1"/>
  <c r="Q321" i="43"/>
  <c r="R321" i="43" s="1"/>
  <c r="L321" i="43"/>
  <c r="M321" i="43" s="1"/>
  <c r="G321" i="43"/>
  <c r="V320" i="43"/>
  <c r="W320" i="43" s="1"/>
  <c r="Q320" i="43"/>
  <c r="R320" i="43" s="1"/>
  <c r="L320" i="43"/>
  <c r="M320" i="43" s="1"/>
  <c r="G320" i="43"/>
  <c r="H320" i="43" s="1"/>
  <c r="V448" i="43"/>
  <c r="W448" i="43" s="1"/>
  <c r="Q448" i="43"/>
  <c r="R448" i="43" s="1"/>
  <c r="L448" i="43"/>
  <c r="M448" i="43" s="1"/>
  <c r="G448" i="43"/>
  <c r="H448" i="43" s="1"/>
  <c r="V447" i="43"/>
  <c r="W447" i="43" s="1"/>
  <c r="Q447" i="43"/>
  <c r="R447" i="43" s="1"/>
  <c r="L447" i="43"/>
  <c r="M447" i="43" s="1"/>
  <c r="G447" i="43"/>
  <c r="V446" i="43"/>
  <c r="W446" i="43" s="1"/>
  <c r="Q446" i="43"/>
  <c r="R446" i="43" s="1"/>
  <c r="L446" i="43"/>
  <c r="M446" i="43" s="1"/>
  <c r="G446" i="43"/>
  <c r="V445" i="43"/>
  <c r="W445" i="43" s="1"/>
  <c r="Q445" i="43"/>
  <c r="R445" i="43" s="1"/>
  <c r="L445" i="43"/>
  <c r="M445" i="43" s="1"/>
  <c r="G445" i="43"/>
  <c r="H445" i="43" s="1"/>
  <c r="V319" i="43"/>
  <c r="W319" i="43" s="1"/>
  <c r="Q319" i="43"/>
  <c r="R319" i="43" s="1"/>
  <c r="L319" i="43"/>
  <c r="M319" i="43" s="1"/>
  <c r="G319" i="43"/>
  <c r="H319" i="43" s="1"/>
  <c r="V318" i="43"/>
  <c r="W318" i="43" s="1"/>
  <c r="Q318" i="43"/>
  <c r="R318" i="43" s="1"/>
  <c r="L318" i="43"/>
  <c r="M318" i="43" s="1"/>
  <c r="G318" i="43"/>
  <c r="H318" i="43" s="1"/>
  <c r="V317" i="43"/>
  <c r="W317" i="43" s="1"/>
  <c r="Q317" i="43"/>
  <c r="R317" i="43" s="1"/>
  <c r="L317" i="43"/>
  <c r="M317" i="43" s="1"/>
  <c r="G317" i="43"/>
  <c r="V316" i="43"/>
  <c r="W316" i="43" s="1"/>
  <c r="Q316" i="43"/>
  <c r="R316" i="43" s="1"/>
  <c r="L316" i="43"/>
  <c r="M316" i="43" s="1"/>
  <c r="G316" i="43"/>
  <c r="V315" i="43"/>
  <c r="W315" i="43" s="1"/>
  <c r="Q315" i="43"/>
  <c r="R315" i="43" s="1"/>
  <c r="L315" i="43"/>
  <c r="M315" i="43" s="1"/>
  <c r="G315" i="43"/>
  <c r="V314" i="43"/>
  <c r="W314" i="43" s="1"/>
  <c r="Q314" i="43"/>
  <c r="R314" i="43" s="1"/>
  <c r="L314" i="43"/>
  <c r="M314" i="43" s="1"/>
  <c r="G314" i="43"/>
  <c r="V313" i="43"/>
  <c r="W313" i="43" s="1"/>
  <c r="Q313" i="43"/>
  <c r="R313" i="43" s="1"/>
  <c r="L313" i="43"/>
  <c r="M313" i="43" s="1"/>
  <c r="G313" i="43"/>
  <c r="V312" i="43"/>
  <c r="W312" i="43" s="1"/>
  <c r="Q312" i="43"/>
  <c r="R312" i="43" s="1"/>
  <c r="L312" i="43"/>
  <c r="M312" i="43" s="1"/>
  <c r="G312" i="43"/>
  <c r="H312" i="43" s="1"/>
  <c r="V311" i="43"/>
  <c r="W311" i="43" s="1"/>
  <c r="Q311" i="43"/>
  <c r="R311" i="43" s="1"/>
  <c r="L311" i="43"/>
  <c r="M311" i="43" s="1"/>
  <c r="G311" i="43"/>
  <c r="V310" i="43"/>
  <c r="W310" i="43" s="1"/>
  <c r="Q310" i="43"/>
  <c r="R310" i="43" s="1"/>
  <c r="L310" i="43"/>
  <c r="M310" i="43" s="1"/>
  <c r="G310" i="43"/>
  <c r="H310" i="43" s="1"/>
  <c r="V309" i="43"/>
  <c r="W309" i="43" s="1"/>
  <c r="Q309" i="43"/>
  <c r="R309" i="43" s="1"/>
  <c r="L309" i="43"/>
  <c r="M309" i="43" s="1"/>
  <c r="G309" i="43"/>
  <c r="V308" i="43"/>
  <c r="W308" i="43" s="1"/>
  <c r="Q308" i="43"/>
  <c r="R308" i="43" s="1"/>
  <c r="L308" i="43"/>
  <c r="M308" i="43" s="1"/>
  <c r="G308" i="43"/>
  <c r="H308" i="43" s="1"/>
  <c r="V307" i="43"/>
  <c r="W307" i="43" s="1"/>
  <c r="Q307" i="43"/>
  <c r="R307" i="43" s="1"/>
  <c r="L307" i="43"/>
  <c r="M307" i="43" s="1"/>
  <c r="G307" i="43"/>
  <c r="V306" i="43"/>
  <c r="W306" i="43" s="1"/>
  <c r="Q306" i="43"/>
  <c r="R306" i="43" s="1"/>
  <c r="L306" i="43"/>
  <c r="M306" i="43" s="1"/>
  <c r="G306" i="43"/>
  <c r="V305" i="43"/>
  <c r="W305" i="43" s="1"/>
  <c r="Q305" i="43"/>
  <c r="R305" i="43" s="1"/>
  <c r="L305" i="43"/>
  <c r="M305" i="43" s="1"/>
  <c r="G305" i="43"/>
  <c r="V304" i="43"/>
  <c r="W304" i="43" s="1"/>
  <c r="Q304" i="43"/>
  <c r="R304" i="43" s="1"/>
  <c r="L304" i="43"/>
  <c r="M304" i="43" s="1"/>
  <c r="G304" i="43"/>
  <c r="V303" i="43"/>
  <c r="W303" i="43" s="1"/>
  <c r="Q303" i="43"/>
  <c r="R303" i="43" s="1"/>
  <c r="L303" i="43"/>
  <c r="M303" i="43" s="1"/>
  <c r="G303" i="43"/>
  <c r="V302" i="43"/>
  <c r="W302" i="43" s="1"/>
  <c r="Q302" i="43"/>
  <c r="R302" i="43" s="1"/>
  <c r="L302" i="43"/>
  <c r="M302" i="43" s="1"/>
  <c r="G302" i="43"/>
  <c r="H302" i="43" s="1"/>
  <c r="V301" i="43"/>
  <c r="W301" i="43" s="1"/>
  <c r="Q301" i="43"/>
  <c r="R301" i="43" s="1"/>
  <c r="L301" i="43"/>
  <c r="M301" i="43" s="1"/>
  <c r="G301" i="43"/>
  <c r="H301" i="43" s="1"/>
  <c r="V443" i="43"/>
  <c r="W443" i="43" s="1"/>
  <c r="Q443" i="43"/>
  <c r="R443" i="43" s="1"/>
  <c r="L443" i="43"/>
  <c r="M443" i="43" s="1"/>
  <c r="G443" i="43"/>
  <c r="H443" i="43" s="1"/>
  <c r="V442" i="43"/>
  <c r="W442" i="43" s="1"/>
  <c r="Q442" i="43"/>
  <c r="R442" i="43" s="1"/>
  <c r="L442" i="43"/>
  <c r="M442" i="43" s="1"/>
  <c r="G442" i="43"/>
  <c r="H442" i="43" s="1"/>
  <c r="V441" i="43"/>
  <c r="W441" i="43" s="1"/>
  <c r="Q441" i="43"/>
  <c r="R441" i="43" s="1"/>
  <c r="L441" i="43"/>
  <c r="M441" i="43" s="1"/>
  <c r="G441" i="43"/>
  <c r="V440" i="43"/>
  <c r="W440" i="43" s="1"/>
  <c r="Q440" i="43"/>
  <c r="R440" i="43" s="1"/>
  <c r="L440" i="43"/>
  <c r="M440" i="43" s="1"/>
  <c r="G440" i="43"/>
  <c r="V439" i="43"/>
  <c r="W439" i="43" s="1"/>
  <c r="Q439" i="43"/>
  <c r="R439" i="43" s="1"/>
  <c r="L439" i="43"/>
  <c r="M439" i="43" s="1"/>
  <c r="G439" i="43"/>
  <c r="V300" i="43"/>
  <c r="W300" i="43" s="1"/>
  <c r="Q300" i="43"/>
  <c r="R300" i="43" s="1"/>
  <c r="L300" i="43"/>
  <c r="M300" i="43" s="1"/>
  <c r="G300" i="43"/>
  <c r="V299" i="43"/>
  <c r="W299" i="43" s="1"/>
  <c r="Q299" i="43"/>
  <c r="R299" i="43" s="1"/>
  <c r="L299" i="43"/>
  <c r="M299" i="43" s="1"/>
  <c r="G299" i="43"/>
  <c r="H299" i="43" s="1"/>
  <c r="V298" i="43"/>
  <c r="W298" i="43" s="1"/>
  <c r="Q298" i="43"/>
  <c r="R298" i="43" s="1"/>
  <c r="L298" i="43"/>
  <c r="M298" i="43" s="1"/>
  <c r="G298" i="43"/>
  <c r="V297" i="43"/>
  <c r="W297" i="43" s="1"/>
  <c r="Q297" i="43"/>
  <c r="R297" i="43" s="1"/>
  <c r="L297" i="43"/>
  <c r="M297" i="43" s="1"/>
  <c r="G297" i="43"/>
  <c r="H297" i="43" s="1"/>
  <c r="V296" i="43"/>
  <c r="W296" i="43" s="1"/>
  <c r="Q296" i="43"/>
  <c r="R296" i="43" s="1"/>
  <c r="L296" i="43"/>
  <c r="M296" i="43" s="1"/>
  <c r="G296" i="43"/>
  <c r="H296" i="43" s="1"/>
  <c r="V295" i="43"/>
  <c r="W295" i="43" s="1"/>
  <c r="Q295" i="43"/>
  <c r="R295" i="43" s="1"/>
  <c r="L295" i="43"/>
  <c r="M295" i="43" s="1"/>
  <c r="G295" i="43"/>
  <c r="V294" i="43"/>
  <c r="W294" i="43" s="1"/>
  <c r="Q294" i="43"/>
  <c r="R294" i="43" s="1"/>
  <c r="L294" i="43"/>
  <c r="M294" i="43" s="1"/>
  <c r="G294" i="43"/>
  <c r="V293" i="43"/>
  <c r="W293" i="43" s="1"/>
  <c r="Q293" i="43"/>
  <c r="R293" i="43" s="1"/>
  <c r="L293" i="43"/>
  <c r="M293" i="43" s="1"/>
  <c r="G293" i="43"/>
  <c r="H293" i="43" s="1"/>
  <c r="V292" i="43"/>
  <c r="W292" i="43" s="1"/>
  <c r="Q292" i="43"/>
  <c r="R292" i="43" s="1"/>
  <c r="L292" i="43"/>
  <c r="M292" i="43" s="1"/>
  <c r="G292" i="43"/>
  <c r="H292" i="43" s="1"/>
  <c r="V291" i="43"/>
  <c r="W291" i="43" s="1"/>
  <c r="Q291" i="43"/>
  <c r="R291" i="43" s="1"/>
  <c r="L291" i="43"/>
  <c r="M291" i="43" s="1"/>
  <c r="G291" i="43"/>
  <c r="H291" i="43" s="1"/>
  <c r="V290" i="43"/>
  <c r="W290" i="43" s="1"/>
  <c r="Q290" i="43"/>
  <c r="R290" i="43" s="1"/>
  <c r="L290" i="43"/>
  <c r="M290" i="43" s="1"/>
  <c r="G290" i="43"/>
  <c r="V289" i="43"/>
  <c r="W289" i="43" s="1"/>
  <c r="Q289" i="43"/>
  <c r="R289" i="43" s="1"/>
  <c r="L289" i="43"/>
  <c r="M289" i="43" s="1"/>
  <c r="G289" i="43"/>
  <c r="H289" i="43" s="1"/>
  <c r="V288" i="43"/>
  <c r="W288" i="43" s="1"/>
  <c r="Q288" i="43"/>
  <c r="R288" i="43" s="1"/>
  <c r="L288" i="43"/>
  <c r="M288" i="43" s="1"/>
  <c r="G288" i="43"/>
  <c r="V287" i="43"/>
  <c r="W287" i="43" s="1"/>
  <c r="Q287" i="43"/>
  <c r="R287" i="43" s="1"/>
  <c r="L287" i="43"/>
  <c r="M287" i="43" s="1"/>
  <c r="G287" i="43"/>
  <c r="V286" i="43"/>
  <c r="W286" i="43" s="1"/>
  <c r="Q286" i="43"/>
  <c r="R286" i="43" s="1"/>
  <c r="L286" i="43"/>
  <c r="M286" i="43" s="1"/>
  <c r="G286" i="43"/>
  <c r="V285" i="43"/>
  <c r="W285" i="43" s="1"/>
  <c r="Q285" i="43"/>
  <c r="R285" i="43" s="1"/>
  <c r="L285" i="43"/>
  <c r="M285" i="43" s="1"/>
  <c r="G285" i="43"/>
  <c r="H285" i="43" s="1"/>
  <c r="V284" i="43"/>
  <c r="W284" i="43" s="1"/>
  <c r="Q284" i="43"/>
  <c r="R284" i="43" s="1"/>
  <c r="L284" i="43"/>
  <c r="M284" i="43" s="1"/>
  <c r="G284" i="43"/>
  <c r="V283" i="43"/>
  <c r="W283" i="43" s="1"/>
  <c r="Q283" i="43"/>
  <c r="R283" i="43" s="1"/>
  <c r="L283" i="43"/>
  <c r="M283" i="43" s="1"/>
  <c r="G283" i="43"/>
  <c r="H283" i="43" s="1"/>
  <c r="V282" i="43"/>
  <c r="W282" i="43" s="1"/>
  <c r="Q282" i="43"/>
  <c r="R282" i="43" s="1"/>
  <c r="L282" i="43"/>
  <c r="M282" i="43" s="1"/>
  <c r="G282" i="43"/>
  <c r="V281" i="43"/>
  <c r="W281" i="43" s="1"/>
  <c r="Q281" i="43"/>
  <c r="R281" i="43" s="1"/>
  <c r="L281" i="43"/>
  <c r="M281" i="43" s="1"/>
  <c r="G281" i="43"/>
  <c r="H281" i="43" s="1"/>
  <c r="V280" i="43"/>
  <c r="W280" i="43" s="1"/>
  <c r="Q280" i="43"/>
  <c r="R280" i="43" s="1"/>
  <c r="L280" i="43"/>
  <c r="M280" i="43" s="1"/>
  <c r="G280" i="43"/>
  <c r="V279" i="43"/>
  <c r="W279" i="43" s="1"/>
  <c r="Q279" i="43"/>
  <c r="R279" i="43" s="1"/>
  <c r="L279" i="43"/>
  <c r="M279" i="43" s="1"/>
  <c r="G279" i="43"/>
  <c r="V278" i="43"/>
  <c r="W278" i="43" s="1"/>
  <c r="Q278" i="43"/>
  <c r="R278" i="43" s="1"/>
  <c r="L278" i="43"/>
  <c r="M278" i="43" s="1"/>
  <c r="G278" i="43"/>
  <c r="V277" i="43"/>
  <c r="W277" i="43" s="1"/>
  <c r="Q277" i="43"/>
  <c r="R277" i="43" s="1"/>
  <c r="L277" i="43"/>
  <c r="M277" i="43" s="1"/>
  <c r="G277" i="43"/>
  <c r="V276" i="43"/>
  <c r="W276" i="43" s="1"/>
  <c r="Q276" i="43"/>
  <c r="R276" i="43" s="1"/>
  <c r="L276" i="43"/>
  <c r="M276" i="43" s="1"/>
  <c r="G276" i="43"/>
  <c r="V275" i="43"/>
  <c r="W275" i="43" s="1"/>
  <c r="Q275" i="43"/>
  <c r="R275" i="43" s="1"/>
  <c r="L275" i="43"/>
  <c r="M275" i="43" s="1"/>
  <c r="G275" i="43"/>
  <c r="H275" i="43" s="1"/>
  <c r="V274" i="43"/>
  <c r="W274" i="43" s="1"/>
  <c r="Q274" i="43"/>
  <c r="R274" i="43" s="1"/>
  <c r="L274" i="43"/>
  <c r="M274" i="43" s="1"/>
  <c r="G274" i="43"/>
  <c r="H274" i="43" s="1"/>
  <c r="V273" i="43"/>
  <c r="W273" i="43" s="1"/>
  <c r="Q273" i="43"/>
  <c r="R273" i="43" s="1"/>
  <c r="L273" i="43"/>
  <c r="M273" i="43" s="1"/>
  <c r="G273" i="43"/>
  <c r="H273" i="43" s="1"/>
  <c r="V272" i="43"/>
  <c r="W272" i="43" s="1"/>
  <c r="Q272" i="43"/>
  <c r="R272" i="43" s="1"/>
  <c r="L272" i="43"/>
  <c r="M272" i="43" s="1"/>
  <c r="G272" i="43"/>
  <c r="H272" i="43" s="1"/>
  <c r="V271" i="43"/>
  <c r="W271" i="43" s="1"/>
  <c r="Q271" i="43"/>
  <c r="R271" i="43" s="1"/>
  <c r="L271" i="43"/>
  <c r="M271" i="43" s="1"/>
  <c r="G271" i="43"/>
  <c r="V270" i="43"/>
  <c r="W270" i="43" s="1"/>
  <c r="Q270" i="43"/>
  <c r="R270" i="43" s="1"/>
  <c r="L270" i="43"/>
  <c r="M270" i="43" s="1"/>
  <c r="G270" i="43"/>
  <c r="V269" i="43"/>
  <c r="W269" i="43" s="1"/>
  <c r="Q269" i="43"/>
  <c r="R269" i="43" s="1"/>
  <c r="L269" i="43"/>
  <c r="M269" i="43" s="1"/>
  <c r="G269" i="43"/>
  <c r="V268" i="43"/>
  <c r="W268" i="43" s="1"/>
  <c r="Q268" i="43"/>
  <c r="R268" i="43" s="1"/>
  <c r="L268" i="43"/>
  <c r="M268" i="43" s="1"/>
  <c r="G268" i="43"/>
  <c r="V267" i="43"/>
  <c r="W267" i="43" s="1"/>
  <c r="Q267" i="43"/>
  <c r="R267" i="43" s="1"/>
  <c r="L267" i="43"/>
  <c r="M267" i="43" s="1"/>
  <c r="G267" i="43"/>
  <c r="H267" i="43" s="1"/>
  <c r="V266" i="43"/>
  <c r="W266" i="43" s="1"/>
  <c r="Q266" i="43"/>
  <c r="R266" i="43" s="1"/>
  <c r="L266" i="43"/>
  <c r="M266" i="43" s="1"/>
  <c r="G266" i="43"/>
  <c r="V265" i="43"/>
  <c r="W265" i="43" s="1"/>
  <c r="Q265" i="43"/>
  <c r="R265" i="43" s="1"/>
  <c r="L265" i="43"/>
  <c r="M265" i="43" s="1"/>
  <c r="G265" i="43"/>
  <c r="V264" i="43"/>
  <c r="W264" i="43" s="1"/>
  <c r="Q264" i="43"/>
  <c r="R264" i="43" s="1"/>
  <c r="L264" i="43"/>
  <c r="G264" i="43"/>
  <c r="H264" i="43" s="1"/>
  <c r="V263" i="43"/>
  <c r="W263" i="43" s="1"/>
  <c r="Q263" i="43"/>
  <c r="R263" i="43" s="1"/>
  <c r="L263" i="43"/>
  <c r="M263" i="43" s="1"/>
  <c r="G263" i="43"/>
  <c r="H263" i="43" s="1"/>
  <c r="V262" i="43"/>
  <c r="W262" i="43" s="1"/>
  <c r="Q262" i="43"/>
  <c r="R262" i="43" s="1"/>
  <c r="L262" i="43"/>
  <c r="M262" i="43" s="1"/>
  <c r="G262" i="43"/>
  <c r="H262" i="43" s="1"/>
  <c r="V261" i="43"/>
  <c r="W261" i="43" s="1"/>
  <c r="Q261" i="43"/>
  <c r="R261" i="43" s="1"/>
  <c r="L261" i="43"/>
  <c r="M261" i="43" s="1"/>
  <c r="G261" i="43"/>
  <c r="H261" i="43" s="1"/>
  <c r="V260" i="43"/>
  <c r="W260" i="43" s="1"/>
  <c r="Q260" i="43"/>
  <c r="R260" i="43" s="1"/>
  <c r="L260" i="43"/>
  <c r="M260" i="43" s="1"/>
  <c r="G260" i="43"/>
  <c r="H260" i="43" s="1"/>
  <c r="V259" i="43"/>
  <c r="W259" i="43" s="1"/>
  <c r="Q259" i="43"/>
  <c r="R259" i="43" s="1"/>
  <c r="L259" i="43"/>
  <c r="M259" i="43" s="1"/>
  <c r="G259" i="43"/>
  <c r="H259" i="43" s="1"/>
  <c r="V258" i="43"/>
  <c r="W258" i="43" s="1"/>
  <c r="Q258" i="43"/>
  <c r="R258" i="43" s="1"/>
  <c r="L258" i="43"/>
  <c r="M258" i="43" s="1"/>
  <c r="G258" i="43"/>
  <c r="H258" i="43" s="1"/>
  <c r="V257" i="43"/>
  <c r="W257" i="43" s="1"/>
  <c r="Q257" i="43"/>
  <c r="R257" i="43" s="1"/>
  <c r="L257" i="43"/>
  <c r="M257" i="43" s="1"/>
  <c r="G257" i="43"/>
  <c r="H257" i="43" s="1"/>
  <c r="V256" i="43"/>
  <c r="W256" i="43" s="1"/>
  <c r="Q256" i="43"/>
  <c r="R256" i="43" s="1"/>
  <c r="L256" i="43"/>
  <c r="M256" i="43" s="1"/>
  <c r="G256" i="43"/>
  <c r="V255" i="43"/>
  <c r="W255" i="43" s="1"/>
  <c r="Q255" i="43"/>
  <c r="R255" i="43" s="1"/>
  <c r="L255" i="43"/>
  <c r="M255" i="43" s="1"/>
  <c r="G255" i="43"/>
  <c r="H255" i="43" s="1"/>
  <c r="V254" i="43"/>
  <c r="W254" i="43" s="1"/>
  <c r="Q254" i="43"/>
  <c r="R254" i="43" s="1"/>
  <c r="L254" i="43"/>
  <c r="M254" i="43" s="1"/>
  <c r="G254" i="43"/>
  <c r="H254" i="43" s="1"/>
  <c r="V253" i="43"/>
  <c r="W253" i="43" s="1"/>
  <c r="Q253" i="43"/>
  <c r="R253" i="43" s="1"/>
  <c r="L253" i="43"/>
  <c r="M253" i="43" s="1"/>
  <c r="G253" i="43"/>
  <c r="H253" i="43" s="1"/>
  <c r="V252" i="43"/>
  <c r="W252" i="43" s="1"/>
  <c r="Q252" i="43"/>
  <c r="R252" i="43" s="1"/>
  <c r="L252" i="43"/>
  <c r="M252" i="43" s="1"/>
  <c r="G252" i="43"/>
  <c r="H252" i="43" s="1"/>
  <c r="V251" i="43"/>
  <c r="W251" i="43" s="1"/>
  <c r="Q251" i="43"/>
  <c r="R251" i="43" s="1"/>
  <c r="L251" i="43"/>
  <c r="M251" i="43" s="1"/>
  <c r="G251" i="43"/>
  <c r="H251" i="43" s="1"/>
  <c r="V250" i="43"/>
  <c r="W250" i="43" s="1"/>
  <c r="Q250" i="43"/>
  <c r="R250" i="43" s="1"/>
  <c r="L250" i="43"/>
  <c r="M250" i="43" s="1"/>
  <c r="G250" i="43"/>
  <c r="H250" i="43" s="1"/>
  <c r="V249" i="43"/>
  <c r="W249" i="43" s="1"/>
  <c r="Q249" i="43"/>
  <c r="R249" i="43" s="1"/>
  <c r="L249" i="43"/>
  <c r="M249" i="43" s="1"/>
  <c r="G249" i="43"/>
  <c r="H249" i="43" s="1"/>
  <c r="V248" i="43"/>
  <c r="W248" i="43" s="1"/>
  <c r="Q248" i="43"/>
  <c r="R248" i="43" s="1"/>
  <c r="L248" i="43"/>
  <c r="M248" i="43" s="1"/>
  <c r="G248" i="43"/>
  <c r="V247" i="43"/>
  <c r="W247" i="43" s="1"/>
  <c r="Q247" i="43"/>
  <c r="R247" i="43" s="1"/>
  <c r="L247" i="43"/>
  <c r="M247" i="43" s="1"/>
  <c r="G247" i="43"/>
  <c r="H247" i="43" s="1"/>
  <c r="V246" i="43"/>
  <c r="W246" i="43" s="1"/>
  <c r="Q246" i="43"/>
  <c r="R246" i="43" s="1"/>
  <c r="L246" i="43"/>
  <c r="M246" i="43" s="1"/>
  <c r="G246" i="43"/>
  <c r="H246" i="43" s="1"/>
  <c r="V245" i="43"/>
  <c r="W245" i="43" s="1"/>
  <c r="Q245" i="43"/>
  <c r="R245" i="43" s="1"/>
  <c r="L245" i="43"/>
  <c r="M245" i="43" s="1"/>
  <c r="G245" i="43"/>
  <c r="H245" i="43" s="1"/>
  <c r="V244" i="43"/>
  <c r="W244" i="43" s="1"/>
  <c r="Q244" i="43"/>
  <c r="R244" i="43" s="1"/>
  <c r="L244" i="43"/>
  <c r="M244" i="43" s="1"/>
  <c r="G244" i="43"/>
  <c r="H244" i="43" s="1"/>
  <c r="V243" i="43"/>
  <c r="W243" i="43" s="1"/>
  <c r="Q243" i="43"/>
  <c r="R243" i="43" s="1"/>
  <c r="L243" i="43"/>
  <c r="M243" i="43" s="1"/>
  <c r="G243" i="43"/>
  <c r="H243" i="43" s="1"/>
  <c r="V242" i="43"/>
  <c r="W242" i="43" s="1"/>
  <c r="Q242" i="43"/>
  <c r="R242" i="43" s="1"/>
  <c r="L242" i="43"/>
  <c r="M242" i="43" s="1"/>
  <c r="G242" i="43"/>
  <c r="H242" i="43" s="1"/>
  <c r="V241" i="43"/>
  <c r="W241" i="43" s="1"/>
  <c r="Q241" i="43"/>
  <c r="R241" i="43" s="1"/>
  <c r="L241" i="43"/>
  <c r="M241" i="43" s="1"/>
  <c r="G241" i="43"/>
  <c r="H241" i="43" s="1"/>
  <c r="V240" i="43"/>
  <c r="W240" i="43" s="1"/>
  <c r="Q240" i="43"/>
  <c r="R240" i="43" s="1"/>
  <c r="L240" i="43"/>
  <c r="M240" i="43" s="1"/>
  <c r="G240" i="43"/>
  <c r="H240" i="43" s="1"/>
  <c r="V436" i="43"/>
  <c r="W436" i="43" s="1"/>
  <c r="Q436" i="43"/>
  <c r="R436" i="43" s="1"/>
  <c r="L436" i="43"/>
  <c r="M436" i="43" s="1"/>
  <c r="G436" i="43"/>
  <c r="V435" i="43"/>
  <c r="W435" i="43" s="1"/>
  <c r="Q435" i="43"/>
  <c r="R435" i="43" s="1"/>
  <c r="L435" i="43"/>
  <c r="M435" i="43" s="1"/>
  <c r="G435" i="43"/>
  <c r="V434" i="43"/>
  <c r="W434" i="43" s="1"/>
  <c r="Q434" i="43"/>
  <c r="R434" i="43" s="1"/>
  <c r="L434" i="43"/>
  <c r="M434" i="43" s="1"/>
  <c r="G434" i="43"/>
  <c r="V239" i="43"/>
  <c r="W239" i="43" s="1"/>
  <c r="Q239" i="43"/>
  <c r="R239" i="43" s="1"/>
  <c r="L239" i="43"/>
  <c r="M239" i="43" s="1"/>
  <c r="G239" i="43"/>
  <c r="V238" i="43"/>
  <c r="W238" i="43" s="1"/>
  <c r="Q238" i="43"/>
  <c r="R238" i="43" s="1"/>
  <c r="L238" i="43"/>
  <c r="M238" i="43" s="1"/>
  <c r="G238" i="43"/>
  <c r="H238" i="43" s="1"/>
  <c r="V237" i="43"/>
  <c r="W237" i="43" s="1"/>
  <c r="Q237" i="43"/>
  <c r="R237" i="43" s="1"/>
  <c r="L237" i="43"/>
  <c r="M237" i="43" s="1"/>
  <c r="G237" i="43"/>
  <c r="V236" i="43"/>
  <c r="W236" i="43" s="1"/>
  <c r="Q236" i="43"/>
  <c r="R236" i="43" s="1"/>
  <c r="L236" i="43"/>
  <c r="M236" i="43" s="1"/>
  <c r="G236" i="43"/>
  <c r="V235" i="43"/>
  <c r="W235" i="43" s="1"/>
  <c r="Q235" i="43"/>
  <c r="R235" i="43" s="1"/>
  <c r="L235" i="43"/>
  <c r="M235" i="43" s="1"/>
  <c r="G235" i="43"/>
  <c r="H235" i="43" s="1"/>
  <c r="V234" i="43"/>
  <c r="W234" i="43" s="1"/>
  <c r="Q234" i="43"/>
  <c r="R234" i="43" s="1"/>
  <c r="L234" i="43"/>
  <c r="M234" i="43" s="1"/>
  <c r="G234" i="43"/>
  <c r="V433" i="43"/>
  <c r="W433" i="43" s="1"/>
  <c r="Q433" i="43"/>
  <c r="R433" i="43" s="1"/>
  <c r="L433" i="43"/>
  <c r="M433" i="43" s="1"/>
  <c r="G433" i="43"/>
  <c r="V432" i="43"/>
  <c r="W432" i="43" s="1"/>
  <c r="Q432" i="43"/>
  <c r="R432" i="43" s="1"/>
  <c r="L432" i="43"/>
  <c r="M432" i="43" s="1"/>
  <c r="G432" i="43"/>
  <c r="H432" i="43" s="1"/>
  <c r="V431" i="43"/>
  <c r="W431" i="43" s="1"/>
  <c r="Q431" i="43"/>
  <c r="R431" i="43" s="1"/>
  <c r="L431" i="43"/>
  <c r="M431" i="43" s="1"/>
  <c r="G431" i="43"/>
  <c r="H431" i="43" s="1"/>
  <c r="V430" i="43"/>
  <c r="W430" i="43" s="1"/>
  <c r="Q430" i="43"/>
  <c r="R430" i="43" s="1"/>
  <c r="L430" i="43"/>
  <c r="M430" i="43" s="1"/>
  <c r="G430" i="43"/>
  <c r="H430" i="43" s="1"/>
  <c r="V429" i="43"/>
  <c r="W429" i="43" s="1"/>
  <c r="Q429" i="43"/>
  <c r="R429" i="43" s="1"/>
  <c r="L429" i="43"/>
  <c r="M429" i="43" s="1"/>
  <c r="G429" i="43"/>
  <c r="V428" i="43"/>
  <c r="W428" i="43" s="1"/>
  <c r="Q428" i="43"/>
  <c r="R428" i="43" s="1"/>
  <c r="L428" i="43"/>
  <c r="M428" i="43" s="1"/>
  <c r="G428" i="43"/>
  <c r="H428" i="43" s="1"/>
  <c r="V427" i="43"/>
  <c r="W427" i="43" s="1"/>
  <c r="Q427" i="43"/>
  <c r="R427" i="43" s="1"/>
  <c r="L427" i="43"/>
  <c r="M427" i="43" s="1"/>
  <c r="G427" i="43"/>
  <c r="V426" i="43"/>
  <c r="W426" i="43" s="1"/>
  <c r="Q426" i="43"/>
  <c r="R426" i="43" s="1"/>
  <c r="L426" i="43"/>
  <c r="M426" i="43" s="1"/>
  <c r="G426" i="43"/>
  <c r="V233" i="43"/>
  <c r="W233" i="43" s="1"/>
  <c r="Q233" i="43"/>
  <c r="R233" i="43" s="1"/>
  <c r="L233" i="43"/>
  <c r="M233" i="43" s="1"/>
  <c r="G233" i="43"/>
  <c r="V232" i="43"/>
  <c r="W232" i="43" s="1"/>
  <c r="Q232" i="43"/>
  <c r="R232" i="43" s="1"/>
  <c r="L232" i="43"/>
  <c r="M232" i="43" s="1"/>
  <c r="G232" i="43"/>
  <c r="H232" i="43" s="1"/>
  <c r="V231" i="43"/>
  <c r="W231" i="43" s="1"/>
  <c r="Q231" i="43"/>
  <c r="R231" i="43" s="1"/>
  <c r="L231" i="43"/>
  <c r="M231" i="43" s="1"/>
  <c r="G231" i="43"/>
  <c r="V230" i="43"/>
  <c r="W230" i="43" s="1"/>
  <c r="Q230" i="43"/>
  <c r="R230" i="43" s="1"/>
  <c r="L230" i="43"/>
  <c r="M230" i="43" s="1"/>
  <c r="G230" i="43"/>
  <c r="H230" i="43" s="1"/>
  <c r="V425" i="43"/>
  <c r="W425" i="43" s="1"/>
  <c r="Q425" i="43"/>
  <c r="R425" i="43" s="1"/>
  <c r="L425" i="43"/>
  <c r="M425" i="43" s="1"/>
  <c r="G425" i="43"/>
  <c r="V424" i="43"/>
  <c r="W424" i="43" s="1"/>
  <c r="Q424" i="43"/>
  <c r="R424" i="43" s="1"/>
  <c r="L424" i="43"/>
  <c r="M424" i="43" s="1"/>
  <c r="G424" i="43"/>
  <c r="H424" i="43" s="1"/>
  <c r="V423" i="43"/>
  <c r="W423" i="43" s="1"/>
  <c r="Q423" i="43"/>
  <c r="R423" i="43" s="1"/>
  <c r="L423" i="43"/>
  <c r="M423" i="43" s="1"/>
  <c r="G423" i="43"/>
  <c r="V422" i="43"/>
  <c r="W422" i="43" s="1"/>
  <c r="Q422" i="43"/>
  <c r="R422" i="43" s="1"/>
  <c r="L422" i="43"/>
  <c r="M422" i="43" s="1"/>
  <c r="G422" i="43"/>
  <c r="V229" i="43"/>
  <c r="W229" i="43" s="1"/>
  <c r="Q229" i="43"/>
  <c r="R229" i="43" s="1"/>
  <c r="L229" i="43"/>
  <c r="M229" i="43" s="1"/>
  <c r="G229" i="43"/>
  <c r="V228" i="43"/>
  <c r="W228" i="43" s="1"/>
  <c r="Q228" i="43"/>
  <c r="R228" i="43" s="1"/>
  <c r="L228" i="43"/>
  <c r="M228" i="43" s="1"/>
  <c r="G228" i="43"/>
  <c r="V227" i="43"/>
  <c r="W227" i="43" s="1"/>
  <c r="Q227" i="43"/>
  <c r="R227" i="43" s="1"/>
  <c r="L227" i="43"/>
  <c r="M227" i="43" s="1"/>
  <c r="G227" i="43"/>
  <c r="V226" i="43"/>
  <c r="W226" i="43" s="1"/>
  <c r="Q226" i="43"/>
  <c r="R226" i="43" s="1"/>
  <c r="L226" i="43"/>
  <c r="M226" i="43" s="1"/>
  <c r="G226" i="43"/>
  <c r="H226" i="43" s="1"/>
  <c r="V225" i="43"/>
  <c r="W225" i="43" s="1"/>
  <c r="Q225" i="43"/>
  <c r="R225" i="43" s="1"/>
  <c r="L225" i="43"/>
  <c r="M225" i="43" s="1"/>
  <c r="G225" i="43"/>
  <c r="H225" i="43" s="1"/>
  <c r="V224" i="43"/>
  <c r="W224" i="43" s="1"/>
  <c r="Q224" i="43"/>
  <c r="R224" i="43" s="1"/>
  <c r="L224" i="43"/>
  <c r="M224" i="43" s="1"/>
  <c r="G224" i="43"/>
  <c r="H224" i="43" s="1"/>
  <c r="V223" i="43"/>
  <c r="W223" i="43" s="1"/>
  <c r="Q223" i="43"/>
  <c r="R223" i="43" s="1"/>
  <c r="L223" i="43"/>
  <c r="M223" i="43" s="1"/>
  <c r="G223" i="43"/>
  <c r="H223" i="43" s="1"/>
  <c r="V222" i="43"/>
  <c r="W222" i="43" s="1"/>
  <c r="Q222" i="43"/>
  <c r="R222" i="43" s="1"/>
  <c r="L222" i="43"/>
  <c r="M222" i="43" s="1"/>
  <c r="G222" i="43"/>
  <c r="H222" i="43" s="1"/>
  <c r="V221" i="43"/>
  <c r="W221" i="43" s="1"/>
  <c r="Q221" i="43"/>
  <c r="R221" i="43" s="1"/>
  <c r="L221" i="43"/>
  <c r="M221" i="43" s="1"/>
  <c r="G221" i="43"/>
  <c r="H221" i="43" s="1"/>
  <c r="V220" i="43"/>
  <c r="W220" i="43" s="1"/>
  <c r="Q220" i="43"/>
  <c r="R220" i="43" s="1"/>
  <c r="L220" i="43"/>
  <c r="M220" i="43" s="1"/>
  <c r="G220" i="43"/>
  <c r="H220" i="43" s="1"/>
  <c r="V219" i="43"/>
  <c r="W219" i="43" s="1"/>
  <c r="Q219" i="43"/>
  <c r="R219" i="43" s="1"/>
  <c r="L219" i="43"/>
  <c r="M219" i="43" s="1"/>
  <c r="G219" i="43"/>
  <c r="H219" i="43" s="1"/>
  <c r="V218" i="43"/>
  <c r="W218" i="43" s="1"/>
  <c r="Q218" i="43"/>
  <c r="R218" i="43" s="1"/>
  <c r="L218" i="43"/>
  <c r="M218" i="43" s="1"/>
  <c r="G218" i="43"/>
  <c r="H218" i="43" s="1"/>
  <c r="V217" i="43"/>
  <c r="W217" i="43" s="1"/>
  <c r="Q217" i="43"/>
  <c r="R217" i="43" s="1"/>
  <c r="L217" i="43"/>
  <c r="M217" i="43" s="1"/>
  <c r="G217" i="43"/>
  <c r="H217" i="43" s="1"/>
  <c r="V216" i="43"/>
  <c r="W216" i="43" s="1"/>
  <c r="Q216" i="43"/>
  <c r="R216" i="43" s="1"/>
  <c r="L216" i="43"/>
  <c r="M216" i="43" s="1"/>
  <c r="G216" i="43"/>
  <c r="H216" i="43" s="1"/>
  <c r="V215" i="43"/>
  <c r="W215" i="43" s="1"/>
  <c r="Q215" i="43"/>
  <c r="R215" i="43" s="1"/>
  <c r="L215" i="43"/>
  <c r="M215" i="43" s="1"/>
  <c r="G215" i="43"/>
  <c r="V214" i="43"/>
  <c r="W214" i="43" s="1"/>
  <c r="Q214" i="43"/>
  <c r="R214" i="43" s="1"/>
  <c r="L214" i="43"/>
  <c r="M214" i="43" s="1"/>
  <c r="G214" i="43"/>
  <c r="V213" i="43"/>
  <c r="W213" i="43" s="1"/>
  <c r="Q213" i="43"/>
  <c r="R213" i="43" s="1"/>
  <c r="L213" i="43"/>
  <c r="M213" i="43" s="1"/>
  <c r="G213" i="43"/>
  <c r="V212" i="43"/>
  <c r="W212" i="43" s="1"/>
  <c r="Q212" i="43"/>
  <c r="R212" i="43" s="1"/>
  <c r="L212" i="43"/>
  <c r="M212" i="43" s="1"/>
  <c r="G212" i="43"/>
  <c r="H212" i="43" s="1"/>
  <c r="V211" i="43"/>
  <c r="W211" i="43" s="1"/>
  <c r="Q211" i="43"/>
  <c r="R211" i="43" s="1"/>
  <c r="L211" i="43"/>
  <c r="M211" i="43" s="1"/>
  <c r="G211" i="43"/>
  <c r="H211" i="43" s="1"/>
  <c r="V210" i="43"/>
  <c r="W210" i="43" s="1"/>
  <c r="Q210" i="43"/>
  <c r="R210" i="43" s="1"/>
  <c r="L210" i="43"/>
  <c r="M210" i="43" s="1"/>
  <c r="G210" i="43"/>
  <c r="H210" i="43" s="1"/>
  <c r="V209" i="43"/>
  <c r="W209" i="43" s="1"/>
  <c r="Q209" i="43"/>
  <c r="R209" i="43" s="1"/>
  <c r="L209" i="43"/>
  <c r="M209" i="43" s="1"/>
  <c r="G209" i="43"/>
  <c r="V208" i="43"/>
  <c r="W208" i="43" s="1"/>
  <c r="Q208" i="43"/>
  <c r="R208" i="43" s="1"/>
  <c r="L208" i="43"/>
  <c r="M208" i="43" s="1"/>
  <c r="G208" i="43"/>
  <c r="V207" i="43"/>
  <c r="W207" i="43" s="1"/>
  <c r="Q207" i="43"/>
  <c r="R207" i="43" s="1"/>
  <c r="L207" i="43"/>
  <c r="M207" i="43" s="1"/>
  <c r="G207" i="43"/>
  <c r="V204" i="43"/>
  <c r="Q204" i="43"/>
  <c r="L204" i="43"/>
  <c r="G204" i="43"/>
  <c r="AA201" i="43"/>
  <c r="V201" i="43"/>
  <c r="Q201" i="43"/>
  <c r="L201" i="43"/>
  <c r="G201" i="43"/>
  <c r="AA200" i="43"/>
  <c r="V200" i="43"/>
  <c r="Q200" i="43"/>
  <c r="L200" i="43"/>
  <c r="G200" i="43"/>
  <c r="AA199" i="43"/>
  <c r="V199" i="43"/>
  <c r="Q199" i="43"/>
  <c r="L199" i="43"/>
  <c r="G199" i="43"/>
  <c r="AA198" i="43"/>
  <c r="V198" i="43"/>
  <c r="Q198" i="43"/>
  <c r="L198" i="43"/>
  <c r="G198" i="43"/>
  <c r="AA197" i="43"/>
  <c r="V197" i="43"/>
  <c r="Q197" i="43"/>
  <c r="L197" i="43"/>
  <c r="G197" i="43"/>
  <c r="AA196" i="43"/>
  <c r="V196" i="43"/>
  <c r="Q196" i="43"/>
  <c r="L196" i="43"/>
  <c r="G196" i="43"/>
  <c r="AA195" i="43"/>
  <c r="V195" i="43"/>
  <c r="Q195" i="43"/>
  <c r="L195" i="43"/>
  <c r="G195" i="43"/>
  <c r="AA194" i="43"/>
  <c r="V194" i="43"/>
  <c r="Q194" i="43"/>
  <c r="L194" i="43"/>
  <c r="G194" i="43"/>
  <c r="AA193" i="43"/>
  <c r="V193" i="43"/>
  <c r="Q193" i="43"/>
  <c r="L193" i="43"/>
  <c r="G193" i="43"/>
  <c r="AA192" i="43"/>
  <c r="V192" i="43"/>
  <c r="Q192" i="43"/>
  <c r="L192" i="43"/>
  <c r="G192" i="43"/>
  <c r="AA391" i="43"/>
  <c r="V391" i="43"/>
  <c r="Q391" i="43"/>
  <c r="L391" i="43"/>
  <c r="G391" i="43"/>
  <c r="AA189" i="43"/>
  <c r="V189" i="43"/>
  <c r="Q189" i="43"/>
  <c r="L189" i="43"/>
  <c r="G189" i="43"/>
  <c r="AA188" i="43"/>
  <c r="V188" i="43"/>
  <c r="Q188" i="43"/>
  <c r="L188" i="43"/>
  <c r="G188" i="43"/>
  <c r="AA187" i="43"/>
  <c r="V187" i="43"/>
  <c r="Q187" i="43"/>
  <c r="L187" i="43"/>
  <c r="G187" i="43"/>
  <c r="AA186" i="43"/>
  <c r="V186" i="43"/>
  <c r="Q186" i="43"/>
  <c r="L186" i="43"/>
  <c r="G186" i="43"/>
  <c r="AA185" i="43"/>
  <c r="V185" i="43"/>
  <c r="Q185" i="43"/>
  <c r="L185" i="43"/>
  <c r="G185" i="43"/>
  <c r="AA184" i="43"/>
  <c r="V184" i="43"/>
  <c r="Q184" i="43"/>
  <c r="L184" i="43"/>
  <c r="G184" i="43"/>
  <c r="AA183" i="43"/>
  <c r="V183" i="43"/>
  <c r="Q183" i="43"/>
  <c r="L183" i="43"/>
  <c r="G183" i="43"/>
  <c r="H183" i="43" s="1"/>
  <c r="AA182" i="43"/>
  <c r="V182" i="43"/>
  <c r="Q182" i="43"/>
  <c r="L182" i="43"/>
  <c r="G182" i="43"/>
  <c r="AA181" i="43"/>
  <c r="V181" i="43"/>
  <c r="Q181" i="43"/>
  <c r="L181" i="43"/>
  <c r="G181" i="43"/>
  <c r="AA390" i="43"/>
  <c r="V390" i="43"/>
  <c r="Q390" i="43"/>
  <c r="L390" i="43"/>
  <c r="G390" i="43"/>
  <c r="AA180" i="43"/>
  <c r="V180" i="43"/>
  <c r="Q180" i="43"/>
  <c r="L180" i="43"/>
  <c r="G180" i="43"/>
  <c r="AA179" i="43"/>
  <c r="V179" i="43"/>
  <c r="Q179" i="43"/>
  <c r="L179" i="43"/>
  <c r="G179" i="43"/>
  <c r="AA178" i="43"/>
  <c r="V178" i="43"/>
  <c r="Q178" i="43"/>
  <c r="L178" i="43"/>
  <c r="G178" i="43"/>
  <c r="AA389" i="43"/>
  <c r="V389" i="43"/>
  <c r="Q389" i="43"/>
  <c r="L389" i="43"/>
  <c r="G389" i="43"/>
  <c r="AA177" i="43"/>
  <c r="V177" i="43"/>
  <c r="Q177" i="43"/>
  <c r="L177" i="43"/>
  <c r="G177" i="43"/>
  <c r="AA176" i="43"/>
  <c r="V176" i="43"/>
  <c r="Q176" i="43"/>
  <c r="L176" i="43"/>
  <c r="G176" i="43"/>
  <c r="AA175" i="43"/>
  <c r="V175" i="43"/>
  <c r="Q175" i="43"/>
  <c r="L175" i="43"/>
  <c r="G175" i="43"/>
  <c r="AA174" i="43"/>
  <c r="V174" i="43"/>
  <c r="Q174" i="43"/>
  <c r="L174" i="43"/>
  <c r="G174" i="43"/>
  <c r="AA173" i="43"/>
  <c r="V173" i="43"/>
  <c r="Q173" i="43"/>
  <c r="L173" i="43"/>
  <c r="G173" i="43"/>
  <c r="AA172" i="43"/>
  <c r="V172" i="43"/>
  <c r="Q172" i="43"/>
  <c r="L172" i="43"/>
  <c r="G172" i="43"/>
  <c r="AA171" i="43"/>
  <c r="V171" i="43"/>
  <c r="Q171" i="43"/>
  <c r="L171" i="43"/>
  <c r="G171" i="43"/>
  <c r="AA170" i="43"/>
  <c r="V170" i="43"/>
  <c r="Q170" i="43"/>
  <c r="L170" i="43"/>
  <c r="G170" i="43"/>
  <c r="AA169" i="43"/>
  <c r="V169" i="43"/>
  <c r="Q169" i="43"/>
  <c r="L169" i="43"/>
  <c r="G169" i="43"/>
  <c r="AA388" i="43"/>
  <c r="V388" i="43"/>
  <c r="Q388" i="43"/>
  <c r="L388" i="43"/>
  <c r="G388" i="43"/>
  <c r="AA387" i="43"/>
  <c r="V387" i="43"/>
  <c r="Q387" i="43"/>
  <c r="L387" i="43"/>
  <c r="G387" i="43"/>
  <c r="AA168" i="43"/>
  <c r="V168" i="43"/>
  <c r="Q168" i="43"/>
  <c r="L168" i="43"/>
  <c r="G168" i="43"/>
  <c r="AA167" i="43"/>
  <c r="V167" i="43"/>
  <c r="Q167" i="43"/>
  <c r="L167" i="43"/>
  <c r="G167" i="43"/>
  <c r="AA163" i="43"/>
  <c r="V163" i="43"/>
  <c r="Q163" i="43"/>
  <c r="L163" i="43"/>
  <c r="G163" i="43"/>
  <c r="AA162" i="43"/>
  <c r="V162" i="43"/>
  <c r="Q162" i="43"/>
  <c r="L162" i="43"/>
  <c r="G162" i="43"/>
  <c r="AA419" i="43"/>
  <c r="V419" i="43"/>
  <c r="Q419" i="43"/>
  <c r="L419" i="43"/>
  <c r="G419" i="43"/>
  <c r="AA161" i="43"/>
  <c r="V161" i="43"/>
  <c r="Q161" i="43"/>
  <c r="L161" i="43"/>
  <c r="G161" i="43"/>
  <c r="H161" i="43" s="1"/>
  <c r="AA160" i="43"/>
  <c r="V160" i="43"/>
  <c r="Q160" i="43"/>
  <c r="L160" i="43"/>
  <c r="G160" i="43"/>
  <c r="AA159" i="43"/>
  <c r="V159" i="43"/>
  <c r="Q159" i="43"/>
  <c r="L159" i="43"/>
  <c r="G159" i="43"/>
  <c r="AA158" i="43"/>
  <c r="V158" i="43"/>
  <c r="Q158" i="43"/>
  <c r="L158" i="43"/>
  <c r="G158" i="43"/>
  <c r="AA157" i="43"/>
  <c r="V157" i="43"/>
  <c r="Q157" i="43"/>
  <c r="L157" i="43"/>
  <c r="G157" i="43"/>
  <c r="AA156" i="43"/>
  <c r="V156" i="43"/>
  <c r="Q156" i="43"/>
  <c r="L156" i="43"/>
  <c r="G156" i="43"/>
  <c r="AA155" i="43"/>
  <c r="V155" i="43"/>
  <c r="Q155" i="43"/>
  <c r="L155" i="43"/>
  <c r="G155" i="43"/>
  <c r="AA418" i="43"/>
  <c r="V418" i="43"/>
  <c r="Q418" i="43"/>
  <c r="L418" i="43"/>
  <c r="G418" i="43"/>
  <c r="AA417" i="43"/>
  <c r="V417" i="43"/>
  <c r="Q417" i="43"/>
  <c r="L417" i="43"/>
  <c r="G417" i="43"/>
  <c r="H417" i="43" s="1"/>
  <c r="AA154" i="43"/>
  <c r="V154" i="43"/>
  <c r="Q154" i="43"/>
  <c r="L154" i="43"/>
  <c r="G154" i="43"/>
  <c r="AA153" i="43"/>
  <c r="V153" i="43"/>
  <c r="Q153" i="43"/>
  <c r="L153" i="43"/>
  <c r="G153" i="43"/>
  <c r="AA152" i="43"/>
  <c r="V152" i="43"/>
  <c r="Q152" i="43"/>
  <c r="L152" i="43"/>
  <c r="G152" i="43"/>
  <c r="AA151" i="43"/>
  <c r="V151" i="43"/>
  <c r="Q151" i="43"/>
  <c r="L151" i="43"/>
  <c r="G151" i="43"/>
  <c r="AA150" i="43"/>
  <c r="V150" i="43"/>
  <c r="Q150" i="43"/>
  <c r="L150" i="43"/>
  <c r="G150" i="43"/>
  <c r="AA149" i="43"/>
  <c r="V149" i="43"/>
  <c r="Q149" i="43"/>
  <c r="L149" i="43"/>
  <c r="G149" i="43"/>
  <c r="AA148" i="43"/>
  <c r="V148" i="43"/>
  <c r="Q148" i="43"/>
  <c r="L148" i="43"/>
  <c r="G148" i="43"/>
  <c r="AA144" i="43"/>
  <c r="V144" i="43"/>
  <c r="Q144" i="43"/>
  <c r="L144" i="43"/>
  <c r="G144" i="43"/>
  <c r="AA143" i="43"/>
  <c r="V143" i="43"/>
  <c r="Q143" i="43"/>
  <c r="L143" i="43"/>
  <c r="G143" i="43"/>
  <c r="AA412" i="43"/>
  <c r="V412" i="43"/>
  <c r="Q412" i="43"/>
  <c r="L412" i="43"/>
  <c r="G412" i="43"/>
  <c r="AA142" i="43"/>
  <c r="V142" i="43"/>
  <c r="Q142" i="43"/>
  <c r="L142" i="43"/>
  <c r="G142" i="43"/>
  <c r="AA141" i="43"/>
  <c r="V141" i="43"/>
  <c r="Q141" i="43"/>
  <c r="L141" i="43"/>
  <c r="G141" i="43"/>
  <c r="AA140" i="43"/>
  <c r="V140" i="43"/>
  <c r="Q140" i="43"/>
  <c r="L140" i="43"/>
  <c r="G140" i="43"/>
  <c r="AA139" i="43"/>
  <c r="V139" i="43"/>
  <c r="Q139" i="43"/>
  <c r="L139" i="43"/>
  <c r="G139" i="43"/>
  <c r="AA138" i="43"/>
  <c r="V138" i="43"/>
  <c r="Q138" i="43"/>
  <c r="L138" i="43"/>
  <c r="G138" i="43"/>
  <c r="AA137" i="43"/>
  <c r="V137" i="43"/>
  <c r="Q137" i="43"/>
  <c r="L137" i="43"/>
  <c r="G137" i="43"/>
  <c r="AA136" i="43"/>
  <c r="V136" i="43"/>
  <c r="Q136" i="43"/>
  <c r="L136" i="43"/>
  <c r="G136" i="43"/>
  <c r="AA135" i="43"/>
  <c r="V135" i="43"/>
  <c r="Q135" i="43"/>
  <c r="L135" i="43"/>
  <c r="G135" i="43"/>
  <c r="AA134" i="43"/>
  <c r="V134" i="43"/>
  <c r="Q134" i="43"/>
  <c r="L134" i="43"/>
  <c r="G134" i="43"/>
  <c r="AA130" i="43"/>
  <c r="V130" i="43"/>
  <c r="Q130" i="43"/>
  <c r="L130" i="43"/>
  <c r="G130" i="43"/>
  <c r="AA129" i="43"/>
  <c r="V129" i="43"/>
  <c r="Q129" i="43"/>
  <c r="L129" i="43"/>
  <c r="G129" i="43"/>
  <c r="AA128" i="43"/>
  <c r="V128" i="43"/>
  <c r="Q128" i="43"/>
  <c r="L128" i="43"/>
  <c r="G128" i="43"/>
  <c r="AA414" i="43"/>
  <c r="V414" i="43"/>
  <c r="Q414" i="43"/>
  <c r="L414" i="43"/>
  <c r="G414" i="43"/>
  <c r="AA127" i="43"/>
  <c r="V127" i="43"/>
  <c r="Q127" i="43"/>
  <c r="L127" i="43"/>
  <c r="G127" i="43"/>
  <c r="AA126" i="43"/>
  <c r="V126" i="43"/>
  <c r="Q126" i="43"/>
  <c r="L126" i="43"/>
  <c r="G126" i="43"/>
  <c r="AA125" i="43"/>
  <c r="V125" i="43"/>
  <c r="Q125" i="43"/>
  <c r="L125" i="43"/>
  <c r="G125" i="43"/>
  <c r="AA124" i="43"/>
  <c r="V124" i="43"/>
  <c r="Q124" i="43"/>
  <c r="L124" i="43"/>
  <c r="G124" i="43"/>
  <c r="AA123" i="43"/>
  <c r="V123" i="43"/>
  <c r="Q123" i="43"/>
  <c r="L123" i="43"/>
  <c r="G123" i="43"/>
  <c r="AA413" i="43"/>
  <c r="V413" i="43"/>
  <c r="Q413" i="43"/>
  <c r="L413" i="43"/>
  <c r="G413" i="43"/>
  <c r="H413" i="43" s="1"/>
  <c r="AA122" i="43"/>
  <c r="V122" i="43"/>
  <c r="Q122" i="43"/>
  <c r="L122" i="43"/>
  <c r="G122" i="43"/>
  <c r="AA411" i="43"/>
  <c r="V411" i="43"/>
  <c r="Q411" i="43"/>
  <c r="L411" i="43"/>
  <c r="G411" i="43"/>
  <c r="AA121" i="43"/>
  <c r="V121" i="43"/>
  <c r="Q121" i="43"/>
  <c r="L121" i="43"/>
  <c r="G121" i="43"/>
  <c r="AA120" i="43"/>
  <c r="V120" i="43"/>
  <c r="Q120" i="43"/>
  <c r="L120" i="43"/>
  <c r="G120" i="43"/>
  <c r="AA119" i="43"/>
  <c r="V119" i="43"/>
  <c r="Q119" i="43"/>
  <c r="L119" i="43"/>
  <c r="G119" i="43"/>
  <c r="AA118" i="43"/>
  <c r="V118" i="43"/>
  <c r="Q118" i="43"/>
  <c r="L118" i="43"/>
  <c r="G118" i="43"/>
  <c r="AA117" i="43"/>
  <c r="V117" i="43"/>
  <c r="Q117" i="43"/>
  <c r="L117" i="43"/>
  <c r="G117" i="43"/>
  <c r="AA116" i="43"/>
  <c r="V116" i="43"/>
  <c r="Q116" i="43"/>
  <c r="L116" i="43"/>
  <c r="G116" i="43"/>
  <c r="AA115" i="43"/>
  <c r="V115" i="43"/>
  <c r="Q115" i="43"/>
  <c r="L115" i="43"/>
  <c r="G115" i="43"/>
  <c r="AA114" i="43"/>
  <c r="V114" i="43"/>
  <c r="Q114" i="43"/>
  <c r="L114" i="43"/>
  <c r="G114" i="43"/>
  <c r="AA410" i="43"/>
  <c r="V410" i="43"/>
  <c r="Q410" i="43"/>
  <c r="L410" i="43"/>
  <c r="G410" i="43"/>
  <c r="AA113" i="43"/>
  <c r="V113" i="43"/>
  <c r="Q113" i="43"/>
  <c r="L113" i="43"/>
  <c r="G113" i="43"/>
  <c r="AA409" i="43"/>
  <c r="V409" i="43"/>
  <c r="Q409" i="43"/>
  <c r="L409" i="43"/>
  <c r="G409" i="43"/>
  <c r="AA408" i="43"/>
  <c r="V408" i="43"/>
  <c r="Q408" i="43"/>
  <c r="L408" i="43"/>
  <c r="G408" i="43"/>
  <c r="AA112" i="43"/>
  <c r="V112" i="43"/>
  <c r="Q112" i="43"/>
  <c r="L112" i="43"/>
  <c r="G112" i="43"/>
  <c r="AA111" i="43"/>
  <c r="V111" i="43"/>
  <c r="Q111" i="43"/>
  <c r="L111" i="43"/>
  <c r="G111" i="43"/>
  <c r="AA407" i="43"/>
  <c r="V407" i="43"/>
  <c r="Q407" i="43"/>
  <c r="L407" i="43"/>
  <c r="G407" i="43"/>
  <c r="AA110" i="43"/>
  <c r="V110" i="43"/>
  <c r="Q110" i="43"/>
  <c r="L110" i="43"/>
  <c r="G110" i="43"/>
  <c r="H110" i="43" s="1"/>
  <c r="AA109" i="43"/>
  <c r="V109" i="43"/>
  <c r="Q109" i="43"/>
  <c r="L109" i="43"/>
  <c r="G109" i="43"/>
  <c r="AA108" i="43"/>
  <c r="V108" i="43"/>
  <c r="Q108" i="43"/>
  <c r="L108" i="43"/>
  <c r="G108" i="43"/>
  <c r="AA406" i="43"/>
  <c r="V406" i="43"/>
  <c r="Q406" i="43"/>
  <c r="L406" i="43"/>
  <c r="G406" i="43"/>
  <c r="AA107" i="43"/>
  <c r="V107" i="43"/>
  <c r="Q107" i="43"/>
  <c r="L107" i="43"/>
  <c r="G107" i="43"/>
  <c r="AA106" i="43"/>
  <c r="V106" i="43"/>
  <c r="Q106" i="43"/>
  <c r="L106" i="43"/>
  <c r="G106" i="43"/>
  <c r="AA105" i="43"/>
  <c r="V105" i="43"/>
  <c r="Q105" i="43"/>
  <c r="L105" i="43"/>
  <c r="G105" i="43"/>
  <c r="AA104" i="43"/>
  <c r="V104" i="43"/>
  <c r="Q104" i="43"/>
  <c r="L104" i="43"/>
  <c r="G104" i="43"/>
  <c r="AA103" i="43"/>
  <c r="V103" i="43"/>
  <c r="Q103" i="43"/>
  <c r="L103" i="43"/>
  <c r="G103" i="43"/>
  <c r="AA102" i="43"/>
  <c r="V102" i="43"/>
  <c r="Q102" i="43"/>
  <c r="L102" i="43"/>
  <c r="G102" i="43"/>
  <c r="AA101" i="43"/>
  <c r="V101" i="43"/>
  <c r="Q101" i="43"/>
  <c r="L101" i="43"/>
  <c r="G101" i="43"/>
  <c r="AA100" i="43"/>
  <c r="V100" i="43"/>
  <c r="Q100" i="43"/>
  <c r="L100" i="43"/>
  <c r="G100" i="43"/>
  <c r="AA405" i="43"/>
  <c r="V405" i="43"/>
  <c r="Q405" i="43"/>
  <c r="L405" i="43"/>
  <c r="G405" i="43"/>
  <c r="AA99" i="43"/>
  <c r="V99" i="43"/>
  <c r="Q99" i="43"/>
  <c r="L99" i="43"/>
  <c r="G99" i="43"/>
  <c r="AA98" i="43"/>
  <c r="V98" i="43"/>
  <c r="Q98" i="43"/>
  <c r="L98" i="43"/>
  <c r="G98" i="43"/>
  <c r="AA97" i="43"/>
  <c r="V97" i="43"/>
  <c r="Q97" i="43"/>
  <c r="L97" i="43"/>
  <c r="G97" i="43"/>
  <c r="AA96" i="43"/>
  <c r="V96" i="43"/>
  <c r="Q96" i="43"/>
  <c r="L96" i="43"/>
  <c r="G96" i="43"/>
  <c r="AA95" i="43"/>
  <c r="V95" i="43"/>
  <c r="Q95" i="43"/>
  <c r="L95" i="43"/>
  <c r="G95" i="43"/>
  <c r="H95" i="43" s="1"/>
  <c r="AA94" i="43"/>
  <c r="V94" i="43"/>
  <c r="Q94" i="43"/>
  <c r="L94" i="43"/>
  <c r="G94" i="43"/>
  <c r="AA93" i="43"/>
  <c r="V93" i="43"/>
  <c r="Q93" i="43"/>
  <c r="L93" i="43"/>
  <c r="G93" i="43"/>
  <c r="AA92" i="43"/>
  <c r="V92" i="43"/>
  <c r="Q92" i="43"/>
  <c r="L92" i="43"/>
  <c r="G92" i="43"/>
  <c r="AA91" i="43"/>
  <c r="V91" i="43"/>
  <c r="Q91" i="43"/>
  <c r="L91" i="43"/>
  <c r="G91" i="43"/>
  <c r="AA90" i="43"/>
  <c r="V90" i="43"/>
  <c r="Q90" i="43"/>
  <c r="L90" i="43"/>
  <c r="G90" i="43"/>
  <c r="AA89" i="43"/>
  <c r="V89" i="43"/>
  <c r="Q89" i="43"/>
  <c r="L89" i="43"/>
  <c r="G89" i="43"/>
  <c r="H89" i="43" s="1"/>
  <c r="AA404" i="43"/>
  <c r="V404" i="43"/>
  <c r="Q404" i="43"/>
  <c r="L404" i="43"/>
  <c r="G404" i="43"/>
  <c r="AA88" i="43"/>
  <c r="V88" i="43"/>
  <c r="Q88" i="43"/>
  <c r="L88" i="43"/>
  <c r="G88" i="43"/>
  <c r="AA403" i="43"/>
  <c r="V403" i="43"/>
  <c r="Q403" i="43"/>
  <c r="L403" i="43"/>
  <c r="G403" i="43"/>
  <c r="AA87" i="43"/>
  <c r="V87" i="43"/>
  <c r="Q87" i="43"/>
  <c r="L87" i="43"/>
  <c r="G87" i="43"/>
  <c r="AA86" i="43"/>
  <c r="V86" i="43"/>
  <c r="Q86" i="43"/>
  <c r="L86" i="43"/>
  <c r="G86" i="43"/>
  <c r="AA402" i="43"/>
  <c r="V402" i="43"/>
  <c r="Q402" i="43"/>
  <c r="L402" i="43"/>
  <c r="G402" i="43"/>
  <c r="AA401" i="43"/>
  <c r="V401" i="43"/>
  <c r="Q401" i="43"/>
  <c r="L401" i="43"/>
  <c r="G401" i="43"/>
  <c r="AA400" i="43"/>
  <c r="V400" i="43"/>
  <c r="Q400" i="43"/>
  <c r="L400" i="43"/>
  <c r="G400" i="43"/>
  <c r="AA399" i="43"/>
  <c r="V399" i="43"/>
  <c r="Q399" i="43"/>
  <c r="L399" i="43"/>
  <c r="G399" i="43"/>
  <c r="AA398" i="43"/>
  <c r="V398" i="43"/>
  <c r="Q398" i="43"/>
  <c r="L398" i="43"/>
  <c r="G398" i="43"/>
  <c r="AA85" i="43"/>
  <c r="V85" i="43"/>
  <c r="Q85" i="43"/>
  <c r="L85" i="43"/>
  <c r="G85" i="43"/>
  <c r="AA84" i="43"/>
  <c r="V84" i="43"/>
  <c r="Q84" i="43"/>
  <c r="L84" i="43"/>
  <c r="G84" i="43"/>
  <c r="AA83" i="43"/>
  <c r="V83" i="43"/>
  <c r="Q83" i="43"/>
  <c r="L83" i="43"/>
  <c r="G83" i="43"/>
  <c r="AA82" i="43"/>
  <c r="V82" i="43"/>
  <c r="Q82" i="43"/>
  <c r="L82" i="43"/>
  <c r="G82" i="43"/>
  <c r="AA81" i="43"/>
  <c r="V81" i="43"/>
  <c r="Q81" i="43"/>
  <c r="L81" i="43"/>
  <c r="G81" i="43"/>
  <c r="AA80" i="43"/>
  <c r="V80" i="43"/>
  <c r="Q80" i="43"/>
  <c r="L80" i="43"/>
  <c r="G80" i="43"/>
  <c r="H80" i="43" s="1"/>
  <c r="AA79" i="43"/>
  <c r="V79" i="43"/>
  <c r="Q79" i="43"/>
  <c r="L79" i="43"/>
  <c r="G79" i="43"/>
  <c r="H79" i="43" s="1"/>
  <c r="AA78" i="43"/>
  <c r="V78" i="43"/>
  <c r="Q78" i="43"/>
  <c r="L78" i="43"/>
  <c r="G78" i="43"/>
  <c r="AA77" i="43"/>
  <c r="V77" i="43"/>
  <c r="Q77" i="43"/>
  <c r="L77" i="43"/>
  <c r="G77" i="43"/>
  <c r="AA76" i="43"/>
  <c r="V76" i="43"/>
  <c r="Q76" i="43"/>
  <c r="L76" i="43"/>
  <c r="G76" i="43"/>
  <c r="AA75" i="43"/>
  <c r="V75" i="43"/>
  <c r="Q75" i="43"/>
  <c r="L75" i="43"/>
  <c r="G75" i="43"/>
  <c r="AA74" i="43"/>
  <c r="V74" i="43"/>
  <c r="Q74" i="43"/>
  <c r="L74" i="43"/>
  <c r="G74" i="43"/>
  <c r="AA73" i="43"/>
  <c r="V73" i="43"/>
  <c r="Q73" i="43"/>
  <c r="L73" i="43"/>
  <c r="G73" i="43"/>
  <c r="AA72" i="43"/>
  <c r="V72" i="43"/>
  <c r="Q72" i="43"/>
  <c r="L72" i="43"/>
  <c r="G72" i="43"/>
  <c r="AA397" i="43"/>
  <c r="V397" i="43"/>
  <c r="Q397" i="43"/>
  <c r="L397" i="43"/>
  <c r="G397" i="43"/>
  <c r="AA71" i="43"/>
  <c r="V71" i="43"/>
  <c r="Q71" i="43"/>
  <c r="L71" i="43"/>
  <c r="G71" i="43"/>
  <c r="AA70" i="43"/>
  <c r="V70" i="43"/>
  <c r="Q70" i="43"/>
  <c r="L70" i="43"/>
  <c r="G70" i="43"/>
  <c r="AA69" i="43"/>
  <c r="V69" i="43"/>
  <c r="Q69" i="43"/>
  <c r="L69" i="43"/>
  <c r="G69" i="43"/>
  <c r="AA68" i="43"/>
  <c r="V68" i="43"/>
  <c r="Q68" i="43"/>
  <c r="L68" i="43"/>
  <c r="G68" i="43"/>
  <c r="H68" i="43" s="1"/>
  <c r="AA67" i="43"/>
  <c r="V67" i="43"/>
  <c r="Q67" i="43"/>
  <c r="L67" i="43"/>
  <c r="G67" i="43"/>
  <c r="AA66" i="43"/>
  <c r="V66" i="43"/>
  <c r="Q66" i="43"/>
  <c r="L66" i="43"/>
  <c r="G66" i="43"/>
  <c r="AA65" i="43"/>
  <c r="V65" i="43"/>
  <c r="Q65" i="43"/>
  <c r="L65" i="43"/>
  <c r="G65" i="43"/>
  <c r="AA64" i="43"/>
  <c r="V64" i="43"/>
  <c r="Q64" i="43"/>
  <c r="L64" i="43"/>
  <c r="G64" i="43"/>
  <c r="AA63" i="43"/>
  <c r="V63" i="43"/>
  <c r="Q63" i="43"/>
  <c r="L63" i="43"/>
  <c r="G63" i="43"/>
  <c r="AA396" i="43"/>
  <c r="V396" i="43"/>
  <c r="Q396" i="43"/>
  <c r="L396" i="43"/>
  <c r="G396" i="43"/>
  <c r="AA395" i="43"/>
  <c r="V395" i="43"/>
  <c r="Q395" i="43"/>
  <c r="L395" i="43"/>
  <c r="G395" i="43"/>
  <c r="AA62" i="43"/>
  <c r="V62" i="43"/>
  <c r="Q62" i="43"/>
  <c r="L62" i="43"/>
  <c r="G62" i="43"/>
  <c r="AA61" i="43"/>
  <c r="V61" i="43"/>
  <c r="Q61" i="43"/>
  <c r="L61" i="43"/>
  <c r="G61" i="43"/>
  <c r="AA60" i="43"/>
  <c r="V60" i="43"/>
  <c r="Q60" i="43"/>
  <c r="L60" i="43"/>
  <c r="G60" i="43"/>
  <c r="AA59" i="43"/>
  <c r="V59" i="43"/>
  <c r="Q59" i="43"/>
  <c r="L59" i="43"/>
  <c r="G59" i="43"/>
  <c r="AA58" i="43"/>
  <c r="V58" i="43"/>
  <c r="Q58" i="43"/>
  <c r="L58" i="43"/>
  <c r="G58" i="43"/>
  <c r="H58" i="43" s="1"/>
  <c r="AA57" i="43"/>
  <c r="V57" i="43"/>
  <c r="Q57" i="43"/>
  <c r="L57" i="43"/>
  <c r="G57" i="43"/>
  <c r="AA56" i="43"/>
  <c r="V56" i="43"/>
  <c r="Q56" i="43"/>
  <c r="L56" i="43"/>
  <c r="G56" i="43"/>
  <c r="AA394" i="43"/>
  <c r="V394" i="43"/>
  <c r="Q394" i="43"/>
  <c r="L394" i="43"/>
  <c r="G394" i="43"/>
  <c r="AA55" i="43"/>
  <c r="V55" i="43"/>
  <c r="Q55" i="43"/>
  <c r="L55" i="43"/>
  <c r="G55" i="43"/>
  <c r="AA54" i="43"/>
  <c r="V54" i="43"/>
  <c r="Q54" i="43"/>
  <c r="L54" i="43"/>
  <c r="G54" i="43"/>
  <c r="AA53" i="43"/>
  <c r="V53" i="43"/>
  <c r="Q53" i="43"/>
  <c r="L53" i="43"/>
  <c r="G53" i="43"/>
  <c r="AA52" i="43"/>
  <c r="V52" i="43"/>
  <c r="Q52" i="43"/>
  <c r="L52" i="43"/>
  <c r="G52" i="43"/>
  <c r="AA51" i="43"/>
  <c r="V51" i="43"/>
  <c r="Q51" i="43"/>
  <c r="L51" i="43"/>
  <c r="G51" i="43"/>
  <c r="AA50" i="43"/>
  <c r="V50" i="43"/>
  <c r="Q50" i="43"/>
  <c r="L50" i="43"/>
  <c r="G50" i="43"/>
  <c r="AA47" i="43"/>
  <c r="V47" i="43"/>
  <c r="Q47" i="43"/>
  <c r="L47" i="43"/>
  <c r="G47" i="43"/>
  <c r="AA46" i="43"/>
  <c r="V46" i="43"/>
  <c r="Q46" i="43"/>
  <c r="L46" i="43"/>
  <c r="G46" i="43"/>
  <c r="AA45" i="43"/>
  <c r="V45" i="43"/>
  <c r="Q45" i="43"/>
  <c r="L45" i="43"/>
  <c r="G45" i="43"/>
  <c r="AA44" i="43"/>
  <c r="V44" i="43"/>
  <c r="Q44" i="43"/>
  <c r="L44" i="43"/>
  <c r="G44" i="43"/>
  <c r="AA383" i="43"/>
  <c r="V383" i="43"/>
  <c r="Q383" i="43"/>
  <c r="L383" i="43"/>
  <c r="G383" i="43"/>
  <c r="AA384" i="43"/>
  <c r="V384" i="43"/>
  <c r="Q384" i="43"/>
  <c r="L384" i="43"/>
  <c r="G384" i="43"/>
  <c r="H384" i="43" s="1"/>
  <c r="AA43" i="43"/>
  <c r="V43" i="43"/>
  <c r="Q43" i="43"/>
  <c r="L43" i="43"/>
  <c r="G43" i="43"/>
  <c r="AA42" i="43"/>
  <c r="V42" i="43"/>
  <c r="Q42" i="43"/>
  <c r="L42" i="43"/>
  <c r="G42" i="43"/>
  <c r="AA41" i="43"/>
  <c r="V41" i="43"/>
  <c r="Q41" i="43"/>
  <c r="L41" i="43"/>
  <c r="G41" i="43"/>
  <c r="H41" i="43" s="1"/>
  <c r="AA382" i="43"/>
  <c r="V382" i="43"/>
  <c r="Q382" i="43"/>
  <c r="L382" i="43"/>
  <c r="AA193" i="42"/>
  <c r="AA194" i="42"/>
  <c r="AA195" i="42"/>
  <c r="AA196" i="42"/>
  <c r="AA197" i="42"/>
  <c r="AA198" i="42"/>
  <c r="AA199" i="42"/>
  <c r="AA200" i="42"/>
  <c r="AA201" i="42"/>
  <c r="AA192" i="42"/>
  <c r="AA168" i="42"/>
  <c r="AA387" i="42"/>
  <c r="AA388" i="42"/>
  <c r="AA169" i="42"/>
  <c r="AA170" i="42"/>
  <c r="AA171" i="42"/>
  <c r="AA172" i="42"/>
  <c r="AA173" i="42"/>
  <c r="AA174" i="42"/>
  <c r="AA175" i="42"/>
  <c r="AA176" i="42"/>
  <c r="AA177" i="42"/>
  <c r="AA389" i="42"/>
  <c r="AA178" i="42"/>
  <c r="AA179" i="42"/>
  <c r="AA180" i="42"/>
  <c r="AA390" i="42"/>
  <c r="AA181" i="42"/>
  <c r="AA182" i="42"/>
  <c r="AA183" i="42"/>
  <c r="AA184" i="42"/>
  <c r="AA185" i="42"/>
  <c r="AA186" i="42"/>
  <c r="AA187" i="42"/>
  <c r="AA188" i="42"/>
  <c r="AA189" i="42"/>
  <c r="AA391" i="42"/>
  <c r="AA167" i="42"/>
  <c r="AA149" i="42"/>
  <c r="AA150" i="42"/>
  <c r="AA151" i="42"/>
  <c r="AA152" i="42"/>
  <c r="AA153" i="42"/>
  <c r="AA154" i="42"/>
  <c r="AA417" i="42"/>
  <c r="AA418" i="42"/>
  <c r="AA155" i="42"/>
  <c r="AA156" i="42"/>
  <c r="AA157" i="42"/>
  <c r="AA158" i="42"/>
  <c r="AA159" i="42"/>
  <c r="AA160" i="42"/>
  <c r="AA161" i="42"/>
  <c r="AA419" i="42"/>
  <c r="AA162" i="42"/>
  <c r="AA163" i="42"/>
  <c r="AA148" i="42"/>
  <c r="AA135" i="42"/>
  <c r="AA136" i="42"/>
  <c r="AA137" i="42"/>
  <c r="AA138" i="42"/>
  <c r="AA139" i="42"/>
  <c r="AA140" i="42"/>
  <c r="AA141" i="42"/>
  <c r="AA142" i="42"/>
  <c r="AA412" i="42"/>
  <c r="AA143" i="42"/>
  <c r="AA144" i="42"/>
  <c r="AA134" i="42"/>
  <c r="AA51" i="42"/>
  <c r="AA52" i="42"/>
  <c r="AA53" i="42"/>
  <c r="AA54" i="42"/>
  <c r="AA55" i="42"/>
  <c r="AA394" i="42"/>
  <c r="AA56" i="42"/>
  <c r="AA57" i="42"/>
  <c r="AA58" i="42"/>
  <c r="AA59" i="42"/>
  <c r="AA60" i="42"/>
  <c r="AA61" i="42"/>
  <c r="AA62" i="42"/>
  <c r="AA395" i="42"/>
  <c r="AA396" i="42"/>
  <c r="AA63" i="42"/>
  <c r="AA64" i="42"/>
  <c r="AA65" i="42"/>
  <c r="AA66" i="42"/>
  <c r="AA67" i="42"/>
  <c r="AA68" i="42"/>
  <c r="AA69" i="42"/>
  <c r="AA70" i="42"/>
  <c r="AA71" i="42"/>
  <c r="AA397" i="42"/>
  <c r="AA72" i="42"/>
  <c r="AA73" i="42"/>
  <c r="AA74" i="42"/>
  <c r="AA75" i="42"/>
  <c r="AA76" i="42"/>
  <c r="AA77" i="42"/>
  <c r="AA78" i="42"/>
  <c r="AA79" i="42"/>
  <c r="AA80" i="42"/>
  <c r="AA81" i="42"/>
  <c r="AA82" i="42"/>
  <c r="AA83" i="42"/>
  <c r="AA84" i="42"/>
  <c r="AA85" i="42"/>
  <c r="AA398" i="42"/>
  <c r="AA399" i="42"/>
  <c r="AA400" i="42"/>
  <c r="AA401" i="42"/>
  <c r="AA402" i="42"/>
  <c r="AA86" i="42"/>
  <c r="AA87" i="42"/>
  <c r="AA403" i="42"/>
  <c r="AA88" i="42"/>
  <c r="AA404" i="42"/>
  <c r="AA89" i="42"/>
  <c r="AA90" i="42"/>
  <c r="AA91" i="42"/>
  <c r="AA92" i="42"/>
  <c r="AA93" i="42"/>
  <c r="AA94" i="42"/>
  <c r="AA95" i="42"/>
  <c r="AA96" i="42"/>
  <c r="AA97" i="42"/>
  <c r="AA98" i="42"/>
  <c r="AA99" i="42"/>
  <c r="AA405" i="42"/>
  <c r="AA100" i="42"/>
  <c r="AA101" i="42"/>
  <c r="AA102" i="42"/>
  <c r="AA103" i="42"/>
  <c r="AA104" i="42"/>
  <c r="AA105" i="42"/>
  <c r="AA106" i="42"/>
  <c r="AA107" i="42"/>
  <c r="AA406" i="42"/>
  <c r="AA108" i="42"/>
  <c r="AA109" i="42"/>
  <c r="AA110" i="42"/>
  <c r="AA407" i="42"/>
  <c r="AA111" i="42"/>
  <c r="AA112" i="42"/>
  <c r="AA408" i="42"/>
  <c r="AA409" i="42"/>
  <c r="AA113" i="42"/>
  <c r="AA410" i="42"/>
  <c r="AA114" i="42"/>
  <c r="AA115" i="42"/>
  <c r="AA116" i="42"/>
  <c r="AA117" i="42"/>
  <c r="AA118" i="42"/>
  <c r="AA119" i="42"/>
  <c r="AA120" i="42"/>
  <c r="AA121" i="42"/>
  <c r="AA411" i="42"/>
  <c r="AA122" i="42"/>
  <c r="AA413" i="42"/>
  <c r="AA123" i="42"/>
  <c r="AA124" i="42"/>
  <c r="AA125" i="42"/>
  <c r="AA126" i="42"/>
  <c r="AA127" i="42"/>
  <c r="AA414" i="42"/>
  <c r="AA128" i="42"/>
  <c r="AA129" i="42"/>
  <c r="AA130" i="42"/>
  <c r="AA50" i="42"/>
  <c r="AA41" i="42"/>
  <c r="AA42" i="42"/>
  <c r="AA43" i="42"/>
  <c r="AA384" i="42"/>
  <c r="AA383" i="42"/>
  <c r="AA44" i="42"/>
  <c r="AA45" i="42"/>
  <c r="AA46" i="42"/>
  <c r="AA47" i="42"/>
  <c r="AA382" i="42"/>
  <c r="V576" i="42"/>
  <c r="W576" i="42" s="1"/>
  <c r="Q576" i="42"/>
  <c r="R576" i="42" s="1"/>
  <c r="L576" i="42"/>
  <c r="M576" i="42" s="1"/>
  <c r="G576" i="42"/>
  <c r="H576" i="42" s="1"/>
  <c r="V575" i="42"/>
  <c r="W575" i="42" s="1"/>
  <c r="Q575" i="42"/>
  <c r="R575" i="42" s="1"/>
  <c r="L575" i="42"/>
  <c r="M575" i="42" s="1"/>
  <c r="G575" i="42"/>
  <c r="H575" i="42" s="1"/>
  <c r="V574" i="42"/>
  <c r="W574" i="42" s="1"/>
  <c r="Q574" i="42"/>
  <c r="R574" i="42" s="1"/>
  <c r="L574" i="42"/>
  <c r="M574" i="42" s="1"/>
  <c r="G574" i="42"/>
  <c r="V573" i="42"/>
  <c r="W573" i="42" s="1"/>
  <c r="Q573" i="42"/>
  <c r="R573" i="42" s="1"/>
  <c r="L573" i="42"/>
  <c r="M573" i="42" s="1"/>
  <c r="G573" i="42"/>
  <c r="V572" i="42"/>
  <c r="W572" i="42" s="1"/>
  <c r="Q572" i="42"/>
  <c r="R572" i="42" s="1"/>
  <c r="L572" i="42"/>
  <c r="M572" i="42" s="1"/>
  <c r="G572" i="42"/>
  <c r="V571" i="42"/>
  <c r="W571" i="42" s="1"/>
  <c r="Q571" i="42"/>
  <c r="R571" i="42" s="1"/>
  <c r="L571" i="42"/>
  <c r="M571" i="42" s="1"/>
  <c r="G571" i="42"/>
  <c r="H571" i="42" s="1"/>
  <c r="V570" i="42"/>
  <c r="W570" i="42" s="1"/>
  <c r="Q570" i="42"/>
  <c r="R570" i="42" s="1"/>
  <c r="L570" i="42"/>
  <c r="V569" i="42"/>
  <c r="W569" i="42" s="1"/>
  <c r="Q569" i="42"/>
  <c r="R569" i="42" s="1"/>
  <c r="L569" i="42"/>
  <c r="M569" i="42" s="1"/>
  <c r="G569" i="42"/>
  <c r="V568" i="42"/>
  <c r="W568" i="42" s="1"/>
  <c r="Q568" i="42"/>
  <c r="R568" i="42" s="1"/>
  <c r="L568" i="42"/>
  <c r="M568" i="42" s="1"/>
  <c r="G568" i="42"/>
  <c r="V567" i="42"/>
  <c r="W567" i="42" s="1"/>
  <c r="Q567" i="42"/>
  <c r="R567" i="42" s="1"/>
  <c r="L567" i="42"/>
  <c r="M567" i="42" s="1"/>
  <c r="G567" i="42"/>
  <c r="H567" i="42" s="1"/>
  <c r="AB566" i="42"/>
  <c r="V565" i="42"/>
  <c r="W565" i="42" s="1"/>
  <c r="Q565" i="42"/>
  <c r="R565" i="42" s="1"/>
  <c r="L565" i="42"/>
  <c r="M565" i="42" s="1"/>
  <c r="G565" i="42"/>
  <c r="H565" i="42" s="1"/>
  <c r="V564" i="42"/>
  <c r="W564" i="42" s="1"/>
  <c r="Q564" i="42"/>
  <c r="R564" i="42" s="1"/>
  <c r="L564" i="42"/>
  <c r="M564" i="42" s="1"/>
  <c r="G564" i="42"/>
  <c r="H564" i="42" s="1"/>
  <c r="V563" i="42"/>
  <c r="W563" i="42" s="1"/>
  <c r="Q563" i="42"/>
  <c r="R563" i="42" s="1"/>
  <c r="L563" i="42"/>
  <c r="M563" i="42" s="1"/>
  <c r="G563" i="42"/>
  <c r="H563" i="42" s="1"/>
  <c r="V562" i="42"/>
  <c r="W562" i="42" s="1"/>
  <c r="Q562" i="42"/>
  <c r="R562" i="42" s="1"/>
  <c r="L562" i="42"/>
  <c r="M562" i="42" s="1"/>
  <c r="G562" i="42"/>
  <c r="H562" i="42" s="1"/>
  <c r="V561" i="42"/>
  <c r="W561" i="42" s="1"/>
  <c r="Q561" i="42"/>
  <c r="R561" i="42" s="1"/>
  <c r="L561" i="42"/>
  <c r="M561" i="42" s="1"/>
  <c r="G561" i="42"/>
  <c r="H561" i="42" s="1"/>
  <c r="V560" i="42"/>
  <c r="W560" i="42" s="1"/>
  <c r="Q560" i="42"/>
  <c r="R560" i="42" s="1"/>
  <c r="L560" i="42"/>
  <c r="M560" i="42" s="1"/>
  <c r="G560" i="42"/>
  <c r="H560" i="42" s="1"/>
  <c r="V559" i="42"/>
  <c r="W559" i="42" s="1"/>
  <c r="Q559" i="42"/>
  <c r="R559" i="42" s="1"/>
  <c r="L559" i="42"/>
  <c r="M559" i="42" s="1"/>
  <c r="G559" i="42"/>
  <c r="H559" i="42" s="1"/>
  <c r="V558" i="42"/>
  <c r="W558" i="42" s="1"/>
  <c r="Q558" i="42"/>
  <c r="R558" i="42" s="1"/>
  <c r="L558" i="42"/>
  <c r="G558" i="42"/>
  <c r="H558" i="42" s="1"/>
  <c r="V557" i="42"/>
  <c r="W557" i="42" s="1"/>
  <c r="Q557" i="42"/>
  <c r="R557" i="42" s="1"/>
  <c r="L557" i="42"/>
  <c r="M557" i="42" s="1"/>
  <c r="G557" i="42"/>
  <c r="H557" i="42" s="1"/>
  <c r="V556" i="42"/>
  <c r="W556" i="42" s="1"/>
  <c r="Q556" i="42"/>
  <c r="R556" i="42" s="1"/>
  <c r="L556" i="42"/>
  <c r="M556" i="42" s="1"/>
  <c r="G556" i="42"/>
  <c r="H556" i="42" s="1"/>
  <c r="AB555" i="42"/>
  <c r="V554" i="42"/>
  <c r="W554" i="42" s="1"/>
  <c r="Q554" i="42"/>
  <c r="R554" i="42" s="1"/>
  <c r="L554" i="42"/>
  <c r="M554" i="42" s="1"/>
  <c r="G554" i="42"/>
  <c r="H554" i="42" s="1"/>
  <c r="V553" i="42"/>
  <c r="W553" i="42" s="1"/>
  <c r="Q553" i="42"/>
  <c r="R553" i="42" s="1"/>
  <c r="L553" i="42"/>
  <c r="M553" i="42" s="1"/>
  <c r="G553" i="42"/>
  <c r="V552" i="42"/>
  <c r="W552" i="42" s="1"/>
  <c r="Q552" i="42"/>
  <c r="R552" i="42" s="1"/>
  <c r="L552" i="42"/>
  <c r="M552" i="42" s="1"/>
  <c r="G552" i="42"/>
  <c r="V551" i="42"/>
  <c r="W551" i="42" s="1"/>
  <c r="Q551" i="42"/>
  <c r="R551" i="42" s="1"/>
  <c r="L551" i="42"/>
  <c r="M551" i="42" s="1"/>
  <c r="G551" i="42"/>
  <c r="V550" i="42"/>
  <c r="W550" i="42" s="1"/>
  <c r="Q550" i="42"/>
  <c r="R550" i="42" s="1"/>
  <c r="L550" i="42"/>
  <c r="M550" i="42" s="1"/>
  <c r="G550" i="42"/>
  <c r="H550" i="42" s="1"/>
  <c r="V549" i="42"/>
  <c r="W549" i="42" s="1"/>
  <c r="Q549" i="42"/>
  <c r="R549" i="42" s="1"/>
  <c r="L549" i="42"/>
  <c r="M549" i="42" s="1"/>
  <c r="G549" i="42"/>
  <c r="V548" i="42"/>
  <c r="W548" i="42" s="1"/>
  <c r="Q548" i="42"/>
  <c r="R548" i="42" s="1"/>
  <c r="L548" i="42"/>
  <c r="M548" i="42" s="1"/>
  <c r="G548" i="42"/>
  <c r="V547" i="42"/>
  <c r="W547" i="42" s="1"/>
  <c r="Q547" i="42"/>
  <c r="R547" i="42" s="1"/>
  <c r="L547" i="42"/>
  <c r="M547" i="42" s="1"/>
  <c r="G547" i="42"/>
  <c r="V546" i="42"/>
  <c r="W546" i="42" s="1"/>
  <c r="Q546" i="42"/>
  <c r="R546" i="42" s="1"/>
  <c r="L546" i="42"/>
  <c r="M546" i="42" s="1"/>
  <c r="G546" i="42"/>
  <c r="H546" i="42" s="1"/>
  <c r="V545" i="42"/>
  <c r="W545" i="42" s="1"/>
  <c r="Q545" i="42"/>
  <c r="R545" i="42" s="1"/>
  <c r="L545" i="42"/>
  <c r="M545" i="42" s="1"/>
  <c r="G545" i="42"/>
  <c r="V543" i="42"/>
  <c r="W543" i="42" s="1"/>
  <c r="Q543" i="42"/>
  <c r="R543" i="42" s="1"/>
  <c r="L543" i="42"/>
  <c r="M543" i="42" s="1"/>
  <c r="G543" i="42"/>
  <c r="V542" i="42"/>
  <c r="W542" i="42" s="1"/>
  <c r="Q542" i="42"/>
  <c r="R542" i="42" s="1"/>
  <c r="L542" i="42"/>
  <c r="M542" i="42" s="1"/>
  <c r="G542" i="42"/>
  <c r="V541" i="42"/>
  <c r="W541" i="42" s="1"/>
  <c r="Q541" i="42"/>
  <c r="R541" i="42" s="1"/>
  <c r="L541" i="42"/>
  <c r="M541" i="42" s="1"/>
  <c r="G541" i="42"/>
  <c r="H541" i="42" s="1"/>
  <c r="V540" i="42"/>
  <c r="W540" i="42" s="1"/>
  <c r="Q540" i="42"/>
  <c r="R540" i="42" s="1"/>
  <c r="L540" i="42"/>
  <c r="M540" i="42" s="1"/>
  <c r="G540" i="42"/>
  <c r="V539" i="42"/>
  <c r="W539" i="42" s="1"/>
  <c r="Q539" i="42"/>
  <c r="R539" i="42" s="1"/>
  <c r="L539" i="42"/>
  <c r="M539" i="42" s="1"/>
  <c r="G539" i="42"/>
  <c r="V538" i="42"/>
  <c r="W538" i="42" s="1"/>
  <c r="Q538" i="42"/>
  <c r="R538" i="42" s="1"/>
  <c r="L538" i="42"/>
  <c r="M538" i="42" s="1"/>
  <c r="G538" i="42"/>
  <c r="V537" i="42"/>
  <c r="W537" i="42" s="1"/>
  <c r="Q537" i="42"/>
  <c r="R537" i="42" s="1"/>
  <c r="L537" i="42"/>
  <c r="M537" i="42" s="1"/>
  <c r="G537" i="42"/>
  <c r="H537" i="42" s="1"/>
  <c r="V536" i="42"/>
  <c r="W536" i="42" s="1"/>
  <c r="Q536" i="42"/>
  <c r="R536" i="42" s="1"/>
  <c r="L536" i="42"/>
  <c r="M536" i="42" s="1"/>
  <c r="G536" i="42"/>
  <c r="V535" i="42"/>
  <c r="W535" i="42" s="1"/>
  <c r="Q535" i="42"/>
  <c r="R535" i="42" s="1"/>
  <c r="L535" i="42"/>
  <c r="M535" i="42" s="1"/>
  <c r="G535" i="42"/>
  <c r="V534" i="42"/>
  <c r="W534" i="42" s="1"/>
  <c r="Q534" i="42"/>
  <c r="R534" i="42" s="1"/>
  <c r="L534" i="42"/>
  <c r="M534" i="42" s="1"/>
  <c r="G534" i="42"/>
  <c r="V532" i="42"/>
  <c r="W532" i="42" s="1"/>
  <c r="Q532" i="42"/>
  <c r="R532" i="42" s="1"/>
  <c r="L532" i="42"/>
  <c r="M532" i="42" s="1"/>
  <c r="G532" i="42"/>
  <c r="H532" i="42" s="1"/>
  <c r="V531" i="42"/>
  <c r="W531" i="42" s="1"/>
  <c r="Q531" i="42"/>
  <c r="R531" i="42" s="1"/>
  <c r="L531" i="42"/>
  <c r="M531" i="42" s="1"/>
  <c r="G531" i="42"/>
  <c r="V530" i="42"/>
  <c r="W530" i="42" s="1"/>
  <c r="Q530" i="42"/>
  <c r="R530" i="42" s="1"/>
  <c r="L530" i="42"/>
  <c r="M530" i="42" s="1"/>
  <c r="G530" i="42"/>
  <c r="V529" i="42"/>
  <c r="W529" i="42" s="1"/>
  <c r="Q529" i="42"/>
  <c r="R529" i="42" s="1"/>
  <c r="L529" i="42"/>
  <c r="M529" i="42" s="1"/>
  <c r="G529" i="42"/>
  <c r="V528" i="42"/>
  <c r="W528" i="42" s="1"/>
  <c r="Q528" i="42"/>
  <c r="R528" i="42" s="1"/>
  <c r="L528" i="42"/>
  <c r="M528" i="42" s="1"/>
  <c r="G528" i="42"/>
  <c r="H528" i="42" s="1"/>
  <c r="V527" i="42"/>
  <c r="W527" i="42" s="1"/>
  <c r="Q527" i="42"/>
  <c r="R527" i="42" s="1"/>
  <c r="L527" i="42"/>
  <c r="M527" i="42" s="1"/>
  <c r="G527" i="42"/>
  <c r="V526" i="42"/>
  <c r="W526" i="42" s="1"/>
  <c r="Q526" i="42"/>
  <c r="R526" i="42" s="1"/>
  <c r="L526" i="42"/>
  <c r="M526" i="42" s="1"/>
  <c r="G526" i="42"/>
  <c r="V525" i="42"/>
  <c r="W525" i="42" s="1"/>
  <c r="Q525" i="42"/>
  <c r="R525" i="42" s="1"/>
  <c r="L525" i="42"/>
  <c r="M525" i="42" s="1"/>
  <c r="G525" i="42"/>
  <c r="V524" i="42"/>
  <c r="W524" i="42" s="1"/>
  <c r="Q524" i="42"/>
  <c r="R524" i="42" s="1"/>
  <c r="L524" i="42"/>
  <c r="M524" i="42" s="1"/>
  <c r="G524" i="42"/>
  <c r="H524" i="42" s="1"/>
  <c r="V523" i="42"/>
  <c r="W523" i="42" s="1"/>
  <c r="Q523" i="42"/>
  <c r="R523" i="42" s="1"/>
  <c r="L523" i="42"/>
  <c r="M523" i="42" s="1"/>
  <c r="G523" i="42"/>
  <c r="H522" i="42"/>
  <c r="V521" i="42"/>
  <c r="W521" i="42" s="1"/>
  <c r="Q521" i="42"/>
  <c r="R521" i="42" s="1"/>
  <c r="L521" i="42"/>
  <c r="M521" i="42" s="1"/>
  <c r="G521" i="42"/>
  <c r="H521" i="42" s="1"/>
  <c r="V520" i="42"/>
  <c r="W520" i="42" s="1"/>
  <c r="Q520" i="42"/>
  <c r="R520" i="42" s="1"/>
  <c r="L520" i="42"/>
  <c r="M520" i="42" s="1"/>
  <c r="G520" i="42"/>
  <c r="H520" i="42" s="1"/>
  <c r="V519" i="42"/>
  <c r="W519" i="42" s="1"/>
  <c r="Q519" i="42"/>
  <c r="L519" i="42"/>
  <c r="M519" i="42" s="1"/>
  <c r="G519" i="42"/>
  <c r="H519" i="42" s="1"/>
  <c r="V518" i="42"/>
  <c r="W518" i="42" s="1"/>
  <c r="Q518" i="42"/>
  <c r="R518" i="42" s="1"/>
  <c r="L518" i="42"/>
  <c r="M518" i="42" s="1"/>
  <c r="G518" i="42"/>
  <c r="H518" i="42" s="1"/>
  <c r="V517" i="42"/>
  <c r="W517" i="42" s="1"/>
  <c r="Q517" i="42"/>
  <c r="R517" i="42" s="1"/>
  <c r="L517" i="42"/>
  <c r="M517" i="42" s="1"/>
  <c r="G517" i="42"/>
  <c r="H517" i="42" s="1"/>
  <c r="V516" i="42"/>
  <c r="W516" i="42" s="1"/>
  <c r="Q516" i="42"/>
  <c r="R516" i="42" s="1"/>
  <c r="L516" i="42"/>
  <c r="M516" i="42" s="1"/>
  <c r="G516" i="42"/>
  <c r="H516" i="42" s="1"/>
  <c r="V515" i="42"/>
  <c r="W515" i="42" s="1"/>
  <c r="Q515" i="42"/>
  <c r="L515" i="42"/>
  <c r="M515" i="42" s="1"/>
  <c r="G515" i="42"/>
  <c r="H515" i="42" s="1"/>
  <c r="V514" i="42"/>
  <c r="W514" i="42" s="1"/>
  <c r="Q514" i="42"/>
  <c r="R514" i="42" s="1"/>
  <c r="L514" i="42"/>
  <c r="M514" i="42" s="1"/>
  <c r="G514" i="42"/>
  <c r="H514" i="42" s="1"/>
  <c r="V513" i="42"/>
  <c r="W513" i="42" s="1"/>
  <c r="Q513" i="42"/>
  <c r="R513" i="42" s="1"/>
  <c r="L513" i="42"/>
  <c r="M513" i="42" s="1"/>
  <c r="G513" i="42"/>
  <c r="H513" i="42" s="1"/>
  <c r="V512" i="42"/>
  <c r="W512" i="42" s="1"/>
  <c r="Q512" i="42"/>
  <c r="R512" i="42" s="1"/>
  <c r="L512" i="42"/>
  <c r="M512" i="42" s="1"/>
  <c r="G512" i="42"/>
  <c r="H512" i="42" s="1"/>
  <c r="H511" i="42"/>
  <c r="V510" i="42"/>
  <c r="W510" i="42" s="1"/>
  <c r="Q510" i="42"/>
  <c r="R510" i="42" s="1"/>
  <c r="L510" i="42"/>
  <c r="M510" i="42" s="1"/>
  <c r="G510" i="42"/>
  <c r="V509" i="42"/>
  <c r="W509" i="42" s="1"/>
  <c r="Q509" i="42"/>
  <c r="R509" i="42" s="1"/>
  <c r="L509" i="42"/>
  <c r="M509" i="42" s="1"/>
  <c r="G509" i="42"/>
  <c r="H509" i="42" s="1"/>
  <c r="V508" i="42"/>
  <c r="W508" i="42" s="1"/>
  <c r="Q508" i="42"/>
  <c r="R508" i="42" s="1"/>
  <c r="L508" i="42"/>
  <c r="M508" i="42" s="1"/>
  <c r="G508" i="42"/>
  <c r="V507" i="42"/>
  <c r="W507" i="42" s="1"/>
  <c r="Q507" i="42"/>
  <c r="R507" i="42" s="1"/>
  <c r="L507" i="42"/>
  <c r="M507" i="42" s="1"/>
  <c r="G507" i="42"/>
  <c r="V506" i="42"/>
  <c r="W506" i="42" s="1"/>
  <c r="Q506" i="42"/>
  <c r="R506" i="42" s="1"/>
  <c r="L506" i="42"/>
  <c r="M506" i="42" s="1"/>
  <c r="G506" i="42"/>
  <c r="V505" i="42"/>
  <c r="W505" i="42" s="1"/>
  <c r="Q505" i="42"/>
  <c r="R505" i="42" s="1"/>
  <c r="L505" i="42"/>
  <c r="M505" i="42" s="1"/>
  <c r="G505" i="42"/>
  <c r="H505" i="42" s="1"/>
  <c r="V504" i="42"/>
  <c r="W504" i="42" s="1"/>
  <c r="Q504" i="42"/>
  <c r="R504" i="42" s="1"/>
  <c r="L504" i="42"/>
  <c r="M504" i="42" s="1"/>
  <c r="G504" i="42"/>
  <c r="V503" i="42"/>
  <c r="W503" i="42" s="1"/>
  <c r="Q503" i="42"/>
  <c r="R503" i="42" s="1"/>
  <c r="L503" i="42"/>
  <c r="M503" i="42" s="1"/>
  <c r="G503" i="42"/>
  <c r="V502" i="42"/>
  <c r="W502" i="42" s="1"/>
  <c r="Q502" i="42"/>
  <c r="R502" i="42" s="1"/>
  <c r="L502" i="42"/>
  <c r="M502" i="42" s="1"/>
  <c r="G502" i="42"/>
  <c r="V501" i="42"/>
  <c r="W501" i="42" s="1"/>
  <c r="Q501" i="42"/>
  <c r="R501" i="42" s="1"/>
  <c r="L501" i="42"/>
  <c r="M501" i="42" s="1"/>
  <c r="G501" i="42"/>
  <c r="H501" i="42" s="1"/>
  <c r="H500" i="42"/>
  <c r="V499" i="42"/>
  <c r="W499" i="42" s="1"/>
  <c r="Q499" i="42"/>
  <c r="R499" i="42" s="1"/>
  <c r="L499" i="42"/>
  <c r="M499" i="42" s="1"/>
  <c r="G499" i="42"/>
  <c r="H499" i="42" s="1"/>
  <c r="V498" i="42"/>
  <c r="W498" i="42" s="1"/>
  <c r="Q498" i="42"/>
  <c r="R498" i="42" s="1"/>
  <c r="L498" i="42"/>
  <c r="M498" i="42" s="1"/>
  <c r="G498" i="42"/>
  <c r="V497" i="42"/>
  <c r="W497" i="42" s="1"/>
  <c r="Q497" i="42"/>
  <c r="R497" i="42" s="1"/>
  <c r="L497" i="42"/>
  <c r="M497" i="42" s="1"/>
  <c r="G497" i="42"/>
  <c r="H497" i="42" s="1"/>
  <c r="V496" i="42"/>
  <c r="W496" i="42" s="1"/>
  <c r="Q496" i="42"/>
  <c r="R496" i="42" s="1"/>
  <c r="L496" i="42"/>
  <c r="M496" i="42" s="1"/>
  <c r="G496" i="42"/>
  <c r="H496" i="42" s="1"/>
  <c r="V495" i="42"/>
  <c r="W495" i="42" s="1"/>
  <c r="Q495" i="42"/>
  <c r="R495" i="42" s="1"/>
  <c r="L495" i="42"/>
  <c r="M495" i="42" s="1"/>
  <c r="G495" i="42"/>
  <c r="H495" i="42" s="1"/>
  <c r="V494" i="42"/>
  <c r="W494" i="42" s="1"/>
  <c r="Q494" i="42"/>
  <c r="R494" i="42" s="1"/>
  <c r="L494" i="42"/>
  <c r="M494" i="42" s="1"/>
  <c r="G494" i="42"/>
  <c r="H494" i="42" s="1"/>
  <c r="V493" i="42"/>
  <c r="W493" i="42" s="1"/>
  <c r="Q493" i="42"/>
  <c r="R493" i="42" s="1"/>
  <c r="L493" i="42"/>
  <c r="M493" i="42" s="1"/>
  <c r="G493" i="42"/>
  <c r="H493" i="42" s="1"/>
  <c r="V492" i="42"/>
  <c r="W492" i="42" s="1"/>
  <c r="Q492" i="42"/>
  <c r="R492" i="42" s="1"/>
  <c r="L492" i="42"/>
  <c r="M492" i="42" s="1"/>
  <c r="G492" i="42"/>
  <c r="H492" i="42" s="1"/>
  <c r="V491" i="42"/>
  <c r="W491" i="42" s="1"/>
  <c r="Q491" i="42"/>
  <c r="R491" i="42" s="1"/>
  <c r="L491" i="42"/>
  <c r="M491" i="42" s="1"/>
  <c r="G491" i="42"/>
  <c r="H491" i="42" s="1"/>
  <c r="V490" i="42"/>
  <c r="W490" i="42" s="1"/>
  <c r="Q490" i="42"/>
  <c r="R490" i="42" s="1"/>
  <c r="L490" i="42"/>
  <c r="M490" i="42" s="1"/>
  <c r="G490" i="42"/>
  <c r="H490" i="42" s="1"/>
  <c r="H489" i="42"/>
  <c r="V488" i="42"/>
  <c r="W488" i="42" s="1"/>
  <c r="Q488" i="42"/>
  <c r="R488" i="42" s="1"/>
  <c r="L488" i="42"/>
  <c r="M488" i="42" s="1"/>
  <c r="G488" i="42"/>
  <c r="H488" i="42" s="1"/>
  <c r="V487" i="42"/>
  <c r="W487" i="42" s="1"/>
  <c r="Q487" i="42"/>
  <c r="R487" i="42" s="1"/>
  <c r="L487" i="42"/>
  <c r="M487" i="42" s="1"/>
  <c r="G487" i="42"/>
  <c r="V486" i="42"/>
  <c r="W486" i="42" s="1"/>
  <c r="Q486" i="42"/>
  <c r="R486" i="42" s="1"/>
  <c r="L486" i="42"/>
  <c r="M486" i="42" s="1"/>
  <c r="G486" i="42"/>
  <c r="V485" i="42"/>
  <c r="W485" i="42" s="1"/>
  <c r="Q485" i="42"/>
  <c r="R485" i="42" s="1"/>
  <c r="L485" i="42"/>
  <c r="M485" i="42" s="1"/>
  <c r="G485" i="42"/>
  <c r="V484" i="42"/>
  <c r="W484" i="42" s="1"/>
  <c r="Q484" i="42"/>
  <c r="R484" i="42" s="1"/>
  <c r="L484" i="42"/>
  <c r="M484" i="42" s="1"/>
  <c r="G484" i="42"/>
  <c r="H484" i="42" s="1"/>
  <c r="V483" i="42"/>
  <c r="W483" i="42" s="1"/>
  <c r="Q483" i="42"/>
  <c r="R483" i="42" s="1"/>
  <c r="L483" i="42"/>
  <c r="M483" i="42" s="1"/>
  <c r="G483" i="42"/>
  <c r="H483" i="42" s="1"/>
  <c r="V482" i="42"/>
  <c r="W482" i="42" s="1"/>
  <c r="Q482" i="42"/>
  <c r="R482" i="42" s="1"/>
  <c r="L482" i="42"/>
  <c r="M482" i="42" s="1"/>
  <c r="G482" i="42"/>
  <c r="H482" i="42" s="1"/>
  <c r="V481" i="42"/>
  <c r="W481" i="42" s="1"/>
  <c r="Q481" i="42"/>
  <c r="R481" i="42" s="1"/>
  <c r="L481" i="42"/>
  <c r="M481" i="42" s="1"/>
  <c r="G481" i="42"/>
  <c r="V480" i="42"/>
  <c r="W480" i="42" s="1"/>
  <c r="Q480" i="42"/>
  <c r="R480" i="42" s="1"/>
  <c r="L480" i="42"/>
  <c r="M480" i="42" s="1"/>
  <c r="G480" i="42"/>
  <c r="H480" i="42" s="1"/>
  <c r="V479" i="42"/>
  <c r="W479" i="42" s="1"/>
  <c r="Q479" i="42"/>
  <c r="R479" i="42" s="1"/>
  <c r="L479" i="42"/>
  <c r="M479" i="42" s="1"/>
  <c r="G479" i="42"/>
  <c r="H478" i="42"/>
  <c r="V477" i="42"/>
  <c r="W477" i="42" s="1"/>
  <c r="Q477" i="42"/>
  <c r="R477" i="42" s="1"/>
  <c r="L477" i="42"/>
  <c r="M477" i="42" s="1"/>
  <c r="G477" i="42"/>
  <c r="H477" i="42" s="1"/>
  <c r="V476" i="42"/>
  <c r="W476" i="42" s="1"/>
  <c r="Q476" i="42"/>
  <c r="R476" i="42" s="1"/>
  <c r="L476" i="42"/>
  <c r="M476" i="42" s="1"/>
  <c r="G476" i="42"/>
  <c r="H476" i="42" s="1"/>
  <c r="V475" i="42"/>
  <c r="W475" i="42" s="1"/>
  <c r="Q475" i="42"/>
  <c r="L475" i="42"/>
  <c r="M475" i="42" s="1"/>
  <c r="G475" i="42"/>
  <c r="H475" i="42" s="1"/>
  <c r="V474" i="42"/>
  <c r="W474" i="42" s="1"/>
  <c r="Q474" i="42"/>
  <c r="R474" i="42" s="1"/>
  <c r="L474" i="42"/>
  <c r="M474" i="42" s="1"/>
  <c r="G474" i="42"/>
  <c r="H474" i="42" s="1"/>
  <c r="V473" i="42"/>
  <c r="W473" i="42" s="1"/>
  <c r="Q473" i="42"/>
  <c r="R473" i="42" s="1"/>
  <c r="L473" i="42"/>
  <c r="M473" i="42" s="1"/>
  <c r="G473" i="42"/>
  <c r="H473" i="42" s="1"/>
  <c r="V472" i="42"/>
  <c r="W472" i="42" s="1"/>
  <c r="Q472" i="42"/>
  <c r="R472" i="42" s="1"/>
  <c r="L472" i="42"/>
  <c r="M472" i="42" s="1"/>
  <c r="G472" i="42"/>
  <c r="V471" i="42"/>
  <c r="W471" i="42" s="1"/>
  <c r="Q471" i="42"/>
  <c r="L471" i="42"/>
  <c r="M471" i="42" s="1"/>
  <c r="G471" i="42"/>
  <c r="H471" i="42" s="1"/>
  <c r="V470" i="42"/>
  <c r="W470" i="42" s="1"/>
  <c r="Q470" i="42"/>
  <c r="R470" i="42" s="1"/>
  <c r="L470" i="42"/>
  <c r="M470" i="42" s="1"/>
  <c r="G470" i="42"/>
  <c r="V469" i="42"/>
  <c r="W469" i="42" s="1"/>
  <c r="Q469" i="42"/>
  <c r="R469" i="42" s="1"/>
  <c r="L469" i="42"/>
  <c r="M469" i="42" s="1"/>
  <c r="G469" i="42"/>
  <c r="H469" i="42" s="1"/>
  <c r="V468" i="42"/>
  <c r="W468" i="42" s="1"/>
  <c r="Q468" i="42"/>
  <c r="R468" i="42" s="1"/>
  <c r="L468" i="42"/>
  <c r="M468" i="42" s="1"/>
  <c r="G468" i="42"/>
  <c r="H468" i="42" s="1"/>
  <c r="V466" i="42"/>
  <c r="W466" i="42" s="1"/>
  <c r="Q466" i="42"/>
  <c r="R466" i="42" s="1"/>
  <c r="L466" i="42"/>
  <c r="M466" i="42" s="1"/>
  <c r="G466" i="42"/>
  <c r="H466" i="42" s="1"/>
  <c r="V465" i="42"/>
  <c r="W465" i="42" s="1"/>
  <c r="Q465" i="42"/>
  <c r="R465" i="42" s="1"/>
  <c r="L465" i="42"/>
  <c r="G465" i="42"/>
  <c r="H465" i="42" s="1"/>
  <c r="V464" i="42"/>
  <c r="W464" i="42" s="1"/>
  <c r="Q464" i="42"/>
  <c r="R464" i="42" s="1"/>
  <c r="L464" i="42"/>
  <c r="M464" i="42" s="1"/>
  <c r="G464" i="42"/>
  <c r="H464" i="42" s="1"/>
  <c r="V463" i="42"/>
  <c r="W463" i="42" s="1"/>
  <c r="Q463" i="42"/>
  <c r="R463" i="42" s="1"/>
  <c r="L463" i="42"/>
  <c r="M463" i="42" s="1"/>
  <c r="G463" i="42"/>
  <c r="H463" i="42" s="1"/>
  <c r="V462" i="42"/>
  <c r="W462" i="42" s="1"/>
  <c r="Q462" i="42"/>
  <c r="R462" i="42" s="1"/>
  <c r="L462" i="42"/>
  <c r="M462" i="42" s="1"/>
  <c r="G462" i="42"/>
  <c r="H462" i="42" s="1"/>
  <c r="V461" i="42"/>
  <c r="W461" i="42" s="1"/>
  <c r="Q461" i="42"/>
  <c r="R461" i="42" s="1"/>
  <c r="L461" i="42"/>
  <c r="M461" i="42" s="1"/>
  <c r="G461" i="42"/>
  <c r="H461" i="42" s="1"/>
  <c r="V460" i="42"/>
  <c r="W460" i="42" s="1"/>
  <c r="Q460" i="42"/>
  <c r="R460" i="42" s="1"/>
  <c r="L460" i="42"/>
  <c r="M460" i="42" s="1"/>
  <c r="G460" i="42"/>
  <c r="H460" i="42" s="1"/>
  <c r="V459" i="42"/>
  <c r="W459" i="42" s="1"/>
  <c r="Q459" i="42"/>
  <c r="R459" i="42" s="1"/>
  <c r="L459" i="42"/>
  <c r="M459" i="42" s="1"/>
  <c r="G459" i="42"/>
  <c r="H459" i="42" s="1"/>
  <c r="V458" i="42"/>
  <c r="W458" i="42" s="1"/>
  <c r="Q458" i="42"/>
  <c r="R458" i="42" s="1"/>
  <c r="L458" i="42"/>
  <c r="M458" i="42" s="1"/>
  <c r="G458" i="42"/>
  <c r="H458" i="42" s="1"/>
  <c r="V457" i="42"/>
  <c r="W457" i="42" s="1"/>
  <c r="Q457" i="42"/>
  <c r="R457" i="42" s="1"/>
  <c r="L457" i="42"/>
  <c r="M457" i="42" s="1"/>
  <c r="G457" i="42"/>
  <c r="H457" i="42" s="1"/>
  <c r="V438" i="42"/>
  <c r="W438" i="42" s="1"/>
  <c r="Q438" i="42"/>
  <c r="R438" i="42" s="1"/>
  <c r="L438" i="42"/>
  <c r="M438" i="42" s="1"/>
  <c r="G438" i="42"/>
  <c r="V437" i="42"/>
  <c r="W437" i="42" s="1"/>
  <c r="Q437" i="42"/>
  <c r="R437" i="42" s="1"/>
  <c r="L437" i="42"/>
  <c r="M437" i="42" s="1"/>
  <c r="G437" i="42"/>
  <c r="H437" i="42" s="1"/>
  <c r="V378" i="42"/>
  <c r="W378" i="42" s="1"/>
  <c r="Q378" i="42"/>
  <c r="R378" i="42" s="1"/>
  <c r="L378" i="42"/>
  <c r="M378" i="42" s="1"/>
  <c r="G378" i="42"/>
  <c r="H378" i="42" s="1"/>
  <c r="V377" i="42"/>
  <c r="W377" i="42" s="1"/>
  <c r="Q377" i="42"/>
  <c r="R377" i="42" s="1"/>
  <c r="L377" i="42"/>
  <c r="M377" i="42" s="1"/>
  <c r="G377" i="42"/>
  <c r="H377" i="42" s="1"/>
  <c r="V376" i="42"/>
  <c r="W376" i="42" s="1"/>
  <c r="Q376" i="42"/>
  <c r="R376" i="42" s="1"/>
  <c r="L376" i="42"/>
  <c r="M376" i="42" s="1"/>
  <c r="G376" i="42"/>
  <c r="H376" i="42" s="1"/>
  <c r="V375" i="42"/>
  <c r="W375" i="42" s="1"/>
  <c r="Q375" i="42"/>
  <c r="R375" i="42" s="1"/>
  <c r="L375" i="42"/>
  <c r="M375" i="42" s="1"/>
  <c r="G375" i="42"/>
  <c r="H375" i="42" s="1"/>
  <c r="V444" i="42"/>
  <c r="W444" i="42" s="1"/>
  <c r="Q444" i="42"/>
  <c r="R444" i="42" s="1"/>
  <c r="L444" i="42"/>
  <c r="M444" i="42" s="1"/>
  <c r="G444" i="42"/>
  <c r="H444" i="42" s="1"/>
  <c r="V374" i="42"/>
  <c r="W374" i="42" s="1"/>
  <c r="Q374" i="42"/>
  <c r="R374" i="42" s="1"/>
  <c r="L374" i="42"/>
  <c r="M374" i="42" s="1"/>
  <c r="G374" i="42"/>
  <c r="H374" i="42" s="1"/>
  <c r="V373" i="42"/>
  <c r="W373" i="42" s="1"/>
  <c r="Q373" i="42"/>
  <c r="R373" i="42" s="1"/>
  <c r="L373" i="42"/>
  <c r="M373" i="42" s="1"/>
  <c r="G373" i="42"/>
  <c r="H373" i="42" s="1"/>
  <c r="V372" i="42"/>
  <c r="W372" i="42" s="1"/>
  <c r="Q372" i="42"/>
  <c r="R372" i="42" s="1"/>
  <c r="L372" i="42"/>
  <c r="M372" i="42" s="1"/>
  <c r="G372" i="42"/>
  <c r="H372" i="42" s="1"/>
  <c r="V371" i="42"/>
  <c r="W371" i="42" s="1"/>
  <c r="Q371" i="42"/>
  <c r="R371" i="42" s="1"/>
  <c r="L371" i="42"/>
  <c r="M371" i="42" s="1"/>
  <c r="G371" i="42"/>
  <c r="H371" i="42" s="1"/>
  <c r="V370" i="42"/>
  <c r="W370" i="42" s="1"/>
  <c r="Q370" i="42"/>
  <c r="R370" i="42" s="1"/>
  <c r="L370" i="42"/>
  <c r="M370" i="42" s="1"/>
  <c r="G370" i="42"/>
  <c r="H370" i="42" s="1"/>
  <c r="V369" i="42"/>
  <c r="W369" i="42" s="1"/>
  <c r="Q369" i="42"/>
  <c r="R369" i="42" s="1"/>
  <c r="L369" i="42"/>
  <c r="M369" i="42" s="1"/>
  <c r="G369" i="42"/>
  <c r="H369" i="42" s="1"/>
  <c r="V368" i="42"/>
  <c r="W368" i="42" s="1"/>
  <c r="Q368" i="42"/>
  <c r="R368" i="42" s="1"/>
  <c r="L368" i="42"/>
  <c r="M368" i="42" s="1"/>
  <c r="G368" i="42"/>
  <c r="H368" i="42" s="1"/>
  <c r="V367" i="42"/>
  <c r="W367" i="42" s="1"/>
  <c r="Q367" i="42"/>
  <c r="R367" i="42" s="1"/>
  <c r="L367" i="42"/>
  <c r="M367" i="42" s="1"/>
  <c r="G367" i="42"/>
  <c r="H367" i="42" s="1"/>
  <c r="V366" i="42"/>
  <c r="W366" i="42" s="1"/>
  <c r="Q366" i="42"/>
  <c r="R366" i="42" s="1"/>
  <c r="L366" i="42"/>
  <c r="M366" i="42" s="1"/>
  <c r="G366" i="42"/>
  <c r="H366" i="42" s="1"/>
  <c r="V365" i="42"/>
  <c r="W365" i="42" s="1"/>
  <c r="Q365" i="42"/>
  <c r="R365" i="42" s="1"/>
  <c r="L365" i="42"/>
  <c r="M365" i="42" s="1"/>
  <c r="G365" i="42"/>
  <c r="V364" i="42"/>
  <c r="W364" i="42" s="1"/>
  <c r="Q364" i="42"/>
  <c r="R364" i="42" s="1"/>
  <c r="L364" i="42"/>
  <c r="M364" i="42" s="1"/>
  <c r="G364" i="42"/>
  <c r="H364" i="42" s="1"/>
  <c r="V363" i="42"/>
  <c r="W363" i="42" s="1"/>
  <c r="Q363" i="42"/>
  <c r="R363" i="42" s="1"/>
  <c r="L363" i="42"/>
  <c r="M363" i="42" s="1"/>
  <c r="G363" i="42"/>
  <c r="H363" i="42" s="1"/>
  <c r="V362" i="42"/>
  <c r="W362" i="42" s="1"/>
  <c r="Q362" i="42"/>
  <c r="R362" i="42" s="1"/>
  <c r="L362" i="42"/>
  <c r="M362" i="42" s="1"/>
  <c r="G362" i="42"/>
  <c r="H362" i="42" s="1"/>
  <c r="V454" i="42"/>
  <c r="W454" i="42" s="1"/>
  <c r="Q454" i="42"/>
  <c r="R454" i="42" s="1"/>
  <c r="L454" i="42"/>
  <c r="M454" i="42" s="1"/>
  <c r="G454" i="42"/>
  <c r="H454" i="42" s="1"/>
  <c r="V361" i="42"/>
  <c r="W361" i="42" s="1"/>
  <c r="Q361" i="42"/>
  <c r="R361" i="42" s="1"/>
  <c r="L361" i="42"/>
  <c r="M361" i="42" s="1"/>
  <c r="G361" i="42"/>
  <c r="H361" i="42" s="1"/>
  <c r="V453" i="42"/>
  <c r="W453" i="42" s="1"/>
  <c r="Q453" i="42"/>
  <c r="R453" i="42" s="1"/>
  <c r="L453" i="42"/>
  <c r="M453" i="42" s="1"/>
  <c r="G453" i="42"/>
  <c r="H453" i="42" s="1"/>
  <c r="V360" i="42"/>
  <c r="W360" i="42" s="1"/>
  <c r="Q360" i="42"/>
  <c r="R360" i="42" s="1"/>
  <c r="L360" i="42"/>
  <c r="M360" i="42" s="1"/>
  <c r="G360" i="42"/>
  <c r="H360" i="42" s="1"/>
  <c r="V359" i="42"/>
  <c r="W359" i="42" s="1"/>
  <c r="Q359" i="42"/>
  <c r="R359" i="42" s="1"/>
  <c r="L359" i="42"/>
  <c r="M359" i="42" s="1"/>
  <c r="G359" i="42"/>
  <c r="H359" i="42" s="1"/>
  <c r="V452" i="42"/>
  <c r="W452" i="42" s="1"/>
  <c r="Q452" i="42"/>
  <c r="R452" i="42" s="1"/>
  <c r="L452" i="42"/>
  <c r="M452" i="42" s="1"/>
  <c r="G452" i="42"/>
  <c r="H452" i="42" s="1"/>
  <c r="V358" i="42"/>
  <c r="W358" i="42" s="1"/>
  <c r="Q358" i="42"/>
  <c r="R358" i="42" s="1"/>
  <c r="L358" i="42"/>
  <c r="M358" i="42" s="1"/>
  <c r="G358" i="42"/>
  <c r="H358" i="42" s="1"/>
  <c r="V451" i="42"/>
  <c r="W451" i="42" s="1"/>
  <c r="Q451" i="42"/>
  <c r="R451" i="42" s="1"/>
  <c r="L451" i="42"/>
  <c r="M451" i="42" s="1"/>
  <c r="G451" i="42"/>
  <c r="H451" i="42" s="1"/>
  <c r="V450" i="42"/>
  <c r="W450" i="42" s="1"/>
  <c r="Q450" i="42"/>
  <c r="R450" i="42" s="1"/>
  <c r="L450" i="42"/>
  <c r="M450" i="42" s="1"/>
  <c r="G450" i="42"/>
  <c r="H450" i="42" s="1"/>
  <c r="V357" i="42"/>
  <c r="W357" i="42" s="1"/>
  <c r="Q357" i="42"/>
  <c r="R357" i="42" s="1"/>
  <c r="L357" i="42"/>
  <c r="M357" i="42" s="1"/>
  <c r="G357" i="42"/>
  <c r="H357" i="42" s="1"/>
  <c r="V356" i="42"/>
  <c r="W356" i="42" s="1"/>
  <c r="Q356" i="42"/>
  <c r="R356" i="42" s="1"/>
  <c r="L356" i="42"/>
  <c r="M356" i="42" s="1"/>
  <c r="G356" i="42"/>
  <c r="H356" i="42" s="1"/>
  <c r="V355" i="42"/>
  <c r="W355" i="42" s="1"/>
  <c r="Q355" i="42"/>
  <c r="R355" i="42" s="1"/>
  <c r="L355" i="42"/>
  <c r="M355" i="42" s="1"/>
  <c r="G355" i="42"/>
  <c r="V354" i="42"/>
  <c r="W354" i="42" s="1"/>
  <c r="Q354" i="42"/>
  <c r="R354" i="42" s="1"/>
  <c r="L354" i="42"/>
  <c r="M354" i="42" s="1"/>
  <c r="G354" i="42"/>
  <c r="V353" i="42"/>
  <c r="W353" i="42" s="1"/>
  <c r="Q353" i="42"/>
  <c r="R353" i="42" s="1"/>
  <c r="L353" i="42"/>
  <c r="M353" i="42" s="1"/>
  <c r="G353" i="42"/>
  <c r="H353" i="42" s="1"/>
  <c r="V352" i="42"/>
  <c r="W352" i="42" s="1"/>
  <c r="Q352" i="42"/>
  <c r="R352" i="42" s="1"/>
  <c r="L352" i="42"/>
  <c r="M352" i="42" s="1"/>
  <c r="G352" i="42"/>
  <c r="H352" i="42" s="1"/>
  <c r="V351" i="42"/>
  <c r="W351" i="42" s="1"/>
  <c r="Q351" i="42"/>
  <c r="R351" i="42" s="1"/>
  <c r="L351" i="42"/>
  <c r="M351" i="42" s="1"/>
  <c r="G351" i="42"/>
  <c r="H351" i="42" s="1"/>
  <c r="V350" i="42"/>
  <c r="W350" i="42" s="1"/>
  <c r="Q350" i="42"/>
  <c r="R350" i="42" s="1"/>
  <c r="L350" i="42"/>
  <c r="M350" i="42" s="1"/>
  <c r="G350" i="42"/>
  <c r="H350" i="42" s="1"/>
  <c r="V349" i="42"/>
  <c r="W349" i="42" s="1"/>
  <c r="Q349" i="42"/>
  <c r="R349" i="42" s="1"/>
  <c r="L349" i="42"/>
  <c r="M349" i="42" s="1"/>
  <c r="G349" i="42"/>
  <c r="H349" i="42" s="1"/>
  <c r="V348" i="42"/>
  <c r="W348" i="42" s="1"/>
  <c r="Q348" i="42"/>
  <c r="R348" i="42" s="1"/>
  <c r="L348" i="42"/>
  <c r="M348" i="42" s="1"/>
  <c r="G348" i="42"/>
  <c r="H348" i="42" s="1"/>
  <c r="V347" i="42"/>
  <c r="W347" i="42" s="1"/>
  <c r="Q347" i="42"/>
  <c r="R347" i="42" s="1"/>
  <c r="L347" i="42"/>
  <c r="M347" i="42" s="1"/>
  <c r="G347" i="42"/>
  <c r="H347" i="42" s="1"/>
  <c r="V346" i="42"/>
  <c r="W346" i="42" s="1"/>
  <c r="Q346" i="42"/>
  <c r="R346" i="42" s="1"/>
  <c r="L346" i="42"/>
  <c r="M346" i="42" s="1"/>
  <c r="G346" i="42"/>
  <c r="H346" i="42" s="1"/>
  <c r="V345" i="42"/>
  <c r="W345" i="42" s="1"/>
  <c r="Q345" i="42"/>
  <c r="R345" i="42" s="1"/>
  <c r="L345" i="42"/>
  <c r="M345" i="42" s="1"/>
  <c r="G345" i="42"/>
  <c r="H345" i="42" s="1"/>
  <c r="V344" i="42"/>
  <c r="W344" i="42" s="1"/>
  <c r="Q344" i="42"/>
  <c r="R344" i="42" s="1"/>
  <c r="L344" i="42"/>
  <c r="M344" i="42" s="1"/>
  <c r="G344" i="42"/>
  <c r="H344" i="42" s="1"/>
  <c r="V343" i="42"/>
  <c r="W343" i="42" s="1"/>
  <c r="Q343" i="42"/>
  <c r="R343" i="42" s="1"/>
  <c r="L343" i="42"/>
  <c r="M343" i="42" s="1"/>
  <c r="G343" i="42"/>
  <c r="H343" i="42" s="1"/>
  <c r="V342" i="42"/>
  <c r="W342" i="42" s="1"/>
  <c r="Q342" i="42"/>
  <c r="R342" i="42" s="1"/>
  <c r="L342" i="42"/>
  <c r="M342" i="42" s="1"/>
  <c r="G342" i="42"/>
  <c r="H342" i="42" s="1"/>
  <c r="V449" i="42"/>
  <c r="W449" i="42" s="1"/>
  <c r="Q449" i="42"/>
  <c r="R449" i="42" s="1"/>
  <c r="L449" i="42"/>
  <c r="M449" i="42" s="1"/>
  <c r="G449" i="42"/>
  <c r="H449" i="42" s="1"/>
  <c r="V341" i="42"/>
  <c r="W341" i="42" s="1"/>
  <c r="Q341" i="42"/>
  <c r="R341" i="42" s="1"/>
  <c r="L341" i="42"/>
  <c r="M341" i="42" s="1"/>
  <c r="G341" i="42"/>
  <c r="H341" i="42" s="1"/>
  <c r="V340" i="42"/>
  <c r="W340" i="42" s="1"/>
  <c r="Q340" i="42"/>
  <c r="R340" i="42" s="1"/>
  <c r="L340" i="42"/>
  <c r="M340" i="42" s="1"/>
  <c r="G340" i="42"/>
  <c r="H340" i="42" s="1"/>
  <c r="V339" i="42"/>
  <c r="W339" i="42" s="1"/>
  <c r="Q339" i="42"/>
  <c r="R339" i="42" s="1"/>
  <c r="L339" i="42"/>
  <c r="M339" i="42" s="1"/>
  <c r="G339" i="42"/>
  <c r="V338" i="42"/>
  <c r="W338" i="42" s="1"/>
  <c r="Q338" i="42"/>
  <c r="R338" i="42" s="1"/>
  <c r="L338" i="42"/>
  <c r="M338" i="42" s="1"/>
  <c r="G338" i="42"/>
  <c r="H338" i="42" s="1"/>
  <c r="V337" i="42"/>
  <c r="W337" i="42" s="1"/>
  <c r="Q337" i="42"/>
  <c r="R337" i="42" s="1"/>
  <c r="L337" i="42"/>
  <c r="M337" i="42" s="1"/>
  <c r="G337" i="42"/>
  <c r="H337" i="42" s="1"/>
  <c r="V336" i="42"/>
  <c r="W336" i="42" s="1"/>
  <c r="Q336" i="42"/>
  <c r="R336" i="42" s="1"/>
  <c r="L336" i="42"/>
  <c r="M336" i="42" s="1"/>
  <c r="G336" i="42"/>
  <c r="H336" i="42" s="1"/>
  <c r="V335" i="42"/>
  <c r="W335" i="42" s="1"/>
  <c r="Q335" i="42"/>
  <c r="R335" i="42" s="1"/>
  <c r="L335" i="42"/>
  <c r="M335" i="42" s="1"/>
  <c r="G335" i="42"/>
  <c r="H335" i="42" s="1"/>
  <c r="V334" i="42"/>
  <c r="W334" i="42" s="1"/>
  <c r="Q334" i="42"/>
  <c r="R334" i="42" s="1"/>
  <c r="L334" i="42"/>
  <c r="M334" i="42" s="1"/>
  <c r="G334" i="42"/>
  <c r="H334" i="42" s="1"/>
  <c r="V333" i="42"/>
  <c r="W333" i="42" s="1"/>
  <c r="Q333" i="42"/>
  <c r="R333" i="42" s="1"/>
  <c r="L333" i="42"/>
  <c r="M333" i="42" s="1"/>
  <c r="G333" i="42"/>
  <c r="H333" i="42" s="1"/>
  <c r="V332" i="42"/>
  <c r="W332" i="42" s="1"/>
  <c r="Q332" i="42"/>
  <c r="R332" i="42" s="1"/>
  <c r="L332" i="42"/>
  <c r="M332" i="42" s="1"/>
  <c r="G332" i="42"/>
  <c r="H332" i="42" s="1"/>
  <c r="V331" i="42"/>
  <c r="W331" i="42" s="1"/>
  <c r="Q331" i="42"/>
  <c r="R331" i="42" s="1"/>
  <c r="L331" i="42"/>
  <c r="M331" i="42" s="1"/>
  <c r="G331" i="42"/>
  <c r="H331" i="42" s="1"/>
  <c r="V330" i="42"/>
  <c r="W330" i="42" s="1"/>
  <c r="Q330" i="42"/>
  <c r="R330" i="42" s="1"/>
  <c r="L330" i="42"/>
  <c r="M330" i="42" s="1"/>
  <c r="G330" i="42"/>
  <c r="H330" i="42" s="1"/>
  <c r="V329" i="42"/>
  <c r="W329" i="42" s="1"/>
  <c r="Q329" i="42"/>
  <c r="R329" i="42" s="1"/>
  <c r="L329" i="42"/>
  <c r="M329" i="42" s="1"/>
  <c r="G329" i="42"/>
  <c r="H329" i="42" s="1"/>
  <c r="V328" i="42"/>
  <c r="W328" i="42" s="1"/>
  <c r="Q328" i="42"/>
  <c r="R328" i="42" s="1"/>
  <c r="L328" i="42"/>
  <c r="M328" i="42" s="1"/>
  <c r="G328" i="42"/>
  <c r="H328" i="42" s="1"/>
  <c r="V327" i="42"/>
  <c r="W327" i="42" s="1"/>
  <c r="Q327" i="42"/>
  <c r="R327" i="42" s="1"/>
  <c r="L327" i="42"/>
  <c r="M327" i="42" s="1"/>
  <c r="G327" i="42"/>
  <c r="H327" i="42" s="1"/>
  <c r="V326" i="42"/>
  <c r="W326" i="42" s="1"/>
  <c r="Q326" i="42"/>
  <c r="R326" i="42" s="1"/>
  <c r="L326" i="42"/>
  <c r="M326" i="42" s="1"/>
  <c r="G326" i="42"/>
  <c r="H326" i="42" s="1"/>
  <c r="V325" i="42"/>
  <c r="W325" i="42" s="1"/>
  <c r="Q325" i="42"/>
  <c r="R325" i="42" s="1"/>
  <c r="L325" i="42"/>
  <c r="M325" i="42" s="1"/>
  <c r="G325" i="42"/>
  <c r="H325" i="42" s="1"/>
  <c r="V324" i="42"/>
  <c r="W324" i="42" s="1"/>
  <c r="Q324" i="42"/>
  <c r="R324" i="42" s="1"/>
  <c r="L324" i="42"/>
  <c r="M324" i="42" s="1"/>
  <c r="G324" i="42"/>
  <c r="H324" i="42" s="1"/>
  <c r="V323" i="42"/>
  <c r="W323" i="42" s="1"/>
  <c r="Q323" i="42"/>
  <c r="R323" i="42" s="1"/>
  <c r="L323" i="42"/>
  <c r="M323" i="42" s="1"/>
  <c r="G323" i="42"/>
  <c r="V322" i="42"/>
  <c r="W322" i="42" s="1"/>
  <c r="Q322" i="42"/>
  <c r="R322" i="42" s="1"/>
  <c r="L322" i="42"/>
  <c r="M322" i="42" s="1"/>
  <c r="G322" i="42"/>
  <c r="H322" i="42" s="1"/>
  <c r="V321" i="42"/>
  <c r="W321" i="42" s="1"/>
  <c r="Q321" i="42"/>
  <c r="R321" i="42" s="1"/>
  <c r="L321" i="42"/>
  <c r="M321" i="42" s="1"/>
  <c r="G321" i="42"/>
  <c r="H321" i="42" s="1"/>
  <c r="V320" i="42"/>
  <c r="W320" i="42" s="1"/>
  <c r="Q320" i="42"/>
  <c r="R320" i="42" s="1"/>
  <c r="L320" i="42"/>
  <c r="M320" i="42" s="1"/>
  <c r="G320" i="42"/>
  <c r="H320" i="42" s="1"/>
  <c r="V448" i="42"/>
  <c r="W448" i="42" s="1"/>
  <c r="Q448" i="42"/>
  <c r="R448" i="42" s="1"/>
  <c r="L448" i="42"/>
  <c r="M448" i="42" s="1"/>
  <c r="G448" i="42"/>
  <c r="H448" i="42" s="1"/>
  <c r="V447" i="42"/>
  <c r="W447" i="42" s="1"/>
  <c r="Q447" i="42"/>
  <c r="R447" i="42" s="1"/>
  <c r="L447" i="42"/>
  <c r="M447" i="42" s="1"/>
  <c r="G447" i="42"/>
  <c r="H447" i="42" s="1"/>
  <c r="V446" i="42"/>
  <c r="W446" i="42" s="1"/>
  <c r="Q446" i="42"/>
  <c r="R446" i="42" s="1"/>
  <c r="L446" i="42"/>
  <c r="M446" i="42" s="1"/>
  <c r="G446" i="42"/>
  <c r="H446" i="42" s="1"/>
  <c r="V445" i="42"/>
  <c r="W445" i="42" s="1"/>
  <c r="Q445" i="42"/>
  <c r="R445" i="42" s="1"/>
  <c r="L445" i="42"/>
  <c r="M445" i="42" s="1"/>
  <c r="G445" i="42"/>
  <c r="H445" i="42" s="1"/>
  <c r="V319" i="42"/>
  <c r="W319" i="42" s="1"/>
  <c r="Q319" i="42"/>
  <c r="R319" i="42" s="1"/>
  <c r="L319" i="42"/>
  <c r="M319" i="42" s="1"/>
  <c r="G319" i="42"/>
  <c r="H319" i="42" s="1"/>
  <c r="V318" i="42"/>
  <c r="W318" i="42" s="1"/>
  <c r="Q318" i="42"/>
  <c r="R318" i="42" s="1"/>
  <c r="L318" i="42"/>
  <c r="M318" i="42" s="1"/>
  <c r="G318" i="42"/>
  <c r="H318" i="42" s="1"/>
  <c r="V317" i="42"/>
  <c r="W317" i="42" s="1"/>
  <c r="Q317" i="42"/>
  <c r="R317" i="42" s="1"/>
  <c r="L317" i="42"/>
  <c r="M317" i="42" s="1"/>
  <c r="G317" i="42"/>
  <c r="H317" i="42" s="1"/>
  <c r="V316" i="42"/>
  <c r="W316" i="42" s="1"/>
  <c r="Q316" i="42"/>
  <c r="R316" i="42" s="1"/>
  <c r="L316" i="42"/>
  <c r="M316" i="42" s="1"/>
  <c r="G316" i="42"/>
  <c r="H316" i="42" s="1"/>
  <c r="V315" i="42"/>
  <c r="W315" i="42" s="1"/>
  <c r="Q315" i="42"/>
  <c r="R315" i="42" s="1"/>
  <c r="L315" i="42"/>
  <c r="M315" i="42" s="1"/>
  <c r="G315" i="42"/>
  <c r="H315" i="42" s="1"/>
  <c r="V314" i="42"/>
  <c r="W314" i="42" s="1"/>
  <c r="Q314" i="42"/>
  <c r="R314" i="42" s="1"/>
  <c r="L314" i="42"/>
  <c r="M314" i="42" s="1"/>
  <c r="G314" i="42"/>
  <c r="H314" i="42" s="1"/>
  <c r="V313" i="42"/>
  <c r="W313" i="42" s="1"/>
  <c r="Q313" i="42"/>
  <c r="R313" i="42" s="1"/>
  <c r="L313" i="42"/>
  <c r="M313" i="42" s="1"/>
  <c r="G313" i="42"/>
  <c r="H313" i="42" s="1"/>
  <c r="V312" i="42"/>
  <c r="W312" i="42" s="1"/>
  <c r="Q312" i="42"/>
  <c r="R312" i="42" s="1"/>
  <c r="L312" i="42"/>
  <c r="M312" i="42" s="1"/>
  <c r="G312" i="42"/>
  <c r="H312" i="42" s="1"/>
  <c r="V311" i="42"/>
  <c r="W311" i="42" s="1"/>
  <c r="Q311" i="42"/>
  <c r="R311" i="42" s="1"/>
  <c r="L311" i="42"/>
  <c r="M311" i="42" s="1"/>
  <c r="G311" i="42"/>
  <c r="V310" i="42"/>
  <c r="W310" i="42" s="1"/>
  <c r="Q310" i="42"/>
  <c r="R310" i="42" s="1"/>
  <c r="L310" i="42"/>
  <c r="M310" i="42" s="1"/>
  <c r="G310" i="42"/>
  <c r="H310" i="42" s="1"/>
  <c r="V309" i="42"/>
  <c r="W309" i="42" s="1"/>
  <c r="Q309" i="42"/>
  <c r="R309" i="42" s="1"/>
  <c r="L309" i="42"/>
  <c r="M309" i="42" s="1"/>
  <c r="G309" i="42"/>
  <c r="H309" i="42" s="1"/>
  <c r="V308" i="42"/>
  <c r="W308" i="42" s="1"/>
  <c r="Q308" i="42"/>
  <c r="R308" i="42" s="1"/>
  <c r="L308" i="42"/>
  <c r="M308" i="42" s="1"/>
  <c r="G308" i="42"/>
  <c r="H308" i="42" s="1"/>
  <c r="V307" i="42"/>
  <c r="W307" i="42" s="1"/>
  <c r="Q307" i="42"/>
  <c r="R307" i="42" s="1"/>
  <c r="L307" i="42"/>
  <c r="M307" i="42" s="1"/>
  <c r="G307" i="42"/>
  <c r="H307" i="42" s="1"/>
  <c r="V306" i="42"/>
  <c r="W306" i="42" s="1"/>
  <c r="Q306" i="42"/>
  <c r="R306" i="42" s="1"/>
  <c r="L306" i="42"/>
  <c r="M306" i="42" s="1"/>
  <c r="G306" i="42"/>
  <c r="H306" i="42" s="1"/>
  <c r="V305" i="42"/>
  <c r="W305" i="42" s="1"/>
  <c r="Q305" i="42"/>
  <c r="R305" i="42" s="1"/>
  <c r="L305" i="42"/>
  <c r="M305" i="42" s="1"/>
  <c r="G305" i="42"/>
  <c r="H305" i="42" s="1"/>
  <c r="V304" i="42"/>
  <c r="W304" i="42" s="1"/>
  <c r="Q304" i="42"/>
  <c r="R304" i="42" s="1"/>
  <c r="L304" i="42"/>
  <c r="M304" i="42" s="1"/>
  <c r="G304" i="42"/>
  <c r="H304" i="42" s="1"/>
  <c r="V303" i="42"/>
  <c r="W303" i="42" s="1"/>
  <c r="Q303" i="42"/>
  <c r="R303" i="42" s="1"/>
  <c r="L303" i="42"/>
  <c r="M303" i="42" s="1"/>
  <c r="G303" i="42"/>
  <c r="H303" i="42" s="1"/>
  <c r="V302" i="42"/>
  <c r="W302" i="42" s="1"/>
  <c r="Q302" i="42"/>
  <c r="R302" i="42" s="1"/>
  <c r="L302" i="42"/>
  <c r="M302" i="42" s="1"/>
  <c r="G302" i="42"/>
  <c r="H302" i="42" s="1"/>
  <c r="V301" i="42"/>
  <c r="W301" i="42" s="1"/>
  <c r="Q301" i="42"/>
  <c r="R301" i="42" s="1"/>
  <c r="L301" i="42"/>
  <c r="M301" i="42" s="1"/>
  <c r="G301" i="42"/>
  <c r="H301" i="42" s="1"/>
  <c r="V443" i="42"/>
  <c r="W443" i="42" s="1"/>
  <c r="Q443" i="42"/>
  <c r="R443" i="42" s="1"/>
  <c r="L443" i="42"/>
  <c r="M443" i="42" s="1"/>
  <c r="G443" i="42"/>
  <c r="H443" i="42" s="1"/>
  <c r="V442" i="42"/>
  <c r="W442" i="42" s="1"/>
  <c r="Q442" i="42"/>
  <c r="R442" i="42" s="1"/>
  <c r="L442" i="42"/>
  <c r="M442" i="42" s="1"/>
  <c r="G442" i="42"/>
  <c r="H442" i="42" s="1"/>
  <c r="V441" i="42"/>
  <c r="W441" i="42" s="1"/>
  <c r="Q441" i="42"/>
  <c r="R441" i="42" s="1"/>
  <c r="L441" i="42"/>
  <c r="M441" i="42" s="1"/>
  <c r="G441" i="42"/>
  <c r="H441" i="42" s="1"/>
  <c r="V440" i="42"/>
  <c r="W440" i="42" s="1"/>
  <c r="Q440" i="42"/>
  <c r="R440" i="42" s="1"/>
  <c r="L440" i="42"/>
  <c r="M440" i="42" s="1"/>
  <c r="G440" i="42"/>
  <c r="H440" i="42" s="1"/>
  <c r="V439" i="42"/>
  <c r="W439" i="42" s="1"/>
  <c r="Q439" i="42"/>
  <c r="R439" i="42" s="1"/>
  <c r="L439" i="42"/>
  <c r="M439" i="42" s="1"/>
  <c r="G439" i="42"/>
  <c r="H439" i="42" s="1"/>
  <c r="V300" i="42"/>
  <c r="W300" i="42" s="1"/>
  <c r="Q300" i="42"/>
  <c r="R300" i="42" s="1"/>
  <c r="L300" i="42"/>
  <c r="M300" i="42" s="1"/>
  <c r="G300" i="42"/>
  <c r="V299" i="42"/>
  <c r="W299" i="42" s="1"/>
  <c r="Q299" i="42"/>
  <c r="R299" i="42" s="1"/>
  <c r="L299" i="42"/>
  <c r="M299" i="42" s="1"/>
  <c r="G299" i="42"/>
  <c r="H299" i="42" s="1"/>
  <c r="V298" i="42"/>
  <c r="W298" i="42" s="1"/>
  <c r="Q298" i="42"/>
  <c r="R298" i="42" s="1"/>
  <c r="L298" i="42"/>
  <c r="M298" i="42" s="1"/>
  <c r="G298" i="42"/>
  <c r="H298" i="42" s="1"/>
  <c r="V297" i="42"/>
  <c r="W297" i="42" s="1"/>
  <c r="Q297" i="42"/>
  <c r="R297" i="42" s="1"/>
  <c r="L297" i="42"/>
  <c r="M297" i="42" s="1"/>
  <c r="G297" i="42"/>
  <c r="H297" i="42" s="1"/>
  <c r="V296" i="42"/>
  <c r="W296" i="42" s="1"/>
  <c r="Q296" i="42"/>
  <c r="R296" i="42" s="1"/>
  <c r="L296" i="42"/>
  <c r="M296" i="42" s="1"/>
  <c r="G296" i="42"/>
  <c r="H296" i="42" s="1"/>
  <c r="V295" i="42"/>
  <c r="W295" i="42" s="1"/>
  <c r="Q295" i="42"/>
  <c r="R295" i="42" s="1"/>
  <c r="L295" i="42"/>
  <c r="M295" i="42" s="1"/>
  <c r="G295" i="42"/>
  <c r="H295" i="42" s="1"/>
  <c r="V294" i="42"/>
  <c r="W294" i="42" s="1"/>
  <c r="Q294" i="42"/>
  <c r="R294" i="42" s="1"/>
  <c r="L294" i="42"/>
  <c r="M294" i="42" s="1"/>
  <c r="G294" i="42"/>
  <c r="H294" i="42" s="1"/>
  <c r="V293" i="42"/>
  <c r="W293" i="42" s="1"/>
  <c r="Q293" i="42"/>
  <c r="R293" i="42" s="1"/>
  <c r="L293" i="42"/>
  <c r="M293" i="42" s="1"/>
  <c r="G293" i="42"/>
  <c r="H293" i="42" s="1"/>
  <c r="V292" i="42"/>
  <c r="W292" i="42" s="1"/>
  <c r="Q292" i="42"/>
  <c r="R292" i="42" s="1"/>
  <c r="L292" i="42"/>
  <c r="M292" i="42" s="1"/>
  <c r="G292" i="42"/>
  <c r="H292" i="42" s="1"/>
  <c r="V291" i="42"/>
  <c r="W291" i="42" s="1"/>
  <c r="Q291" i="42"/>
  <c r="R291" i="42" s="1"/>
  <c r="L291" i="42"/>
  <c r="M291" i="42" s="1"/>
  <c r="G291" i="42"/>
  <c r="H291" i="42" s="1"/>
  <c r="V290" i="42"/>
  <c r="W290" i="42" s="1"/>
  <c r="Q290" i="42"/>
  <c r="R290" i="42" s="1"/>
  <c r="L290" i="42"/>
  <c r="M290" i="42" s="1"/>
  <c r="G290" i="42"/>
  <c r="H290" i="42" s="1"/>
  <c r="V289" i="42"/>
  <c r="W289" i="42" s="1"/>
  <c r="Q289" i="42"/>
  <c r="R289" i="42" s="1"/>
  <c r="L289" i="42"/>
  <c r="M289" i="42" s="1"/>
  <c r="G289" i="42"/>
  <c r="H289" i="42" s="1"/>
  <c r="V288" i="42"/>
  <c r="W288" i="42" s="1"/>
  <c r="Q288" i="42"/>
  <c r="R288" i="42" s="1"/>
  <c r="L288" i="42"/>
  <c r="M288" i="42" s="1"/>
  <c r="G288" i="42"/>
  <c r="H288" i="42" s="1"/>
  <c r="V287" i="42"/>
  <c r="W287" i="42" s="1"/>
  <c r="Q287" i="42"/>
  <c r="R287" i="42" s="1"/>
  <c r="L287" i="42"/>
  <c r="M287" i="42" s="1"/>
  <c r="G287" i="42"/>
  <c r="H287" i="42" s="1"/>
  <c r="V286" i="42"/>
  <c r="W286" i="42" s="1"/>
  <c r="Q286" i="42"/>
  <c r="R286" i="42" s="1"/>
  <c r="L286" i="42"/>
  <c r="M286" i="42" s="1"/>
  <c r="G286" i="42"/>
  <c r="H286" i="42" s="1"/>
  <c r="V285" i="42"/>
  <c r="W285" i="42" s="1"/>
  <c r="Q285" i="42"/>
  <c r="R285" i="42" s="1"/>
  <c r="L285" i="42"/>
  <c r="M285" i="42" s="1"/>
  <c r="G285" i="42"/>
  <c r="H285" i="42" s="1"/>
  <c r="V284" i="42"/>
  <c r="W284" i="42" s="1"/>
  <c r="Q284" i="42"/>
  <c r="R284" i="42" s="1"/>
  <c r="L284" i="42"/>
  <c r="M284" i="42" s="1"/>
  <c r="G284" i="42"/>
  <c r="V283" i="42"/>
  <c r="W283" i="42" s="1"/>
  <c r="Q283" i="42"/>
  <c r="R283" i="42" s="1"/>
  <c r="L283" i="42"/>
  <c r="M283" i="42" s="1"/>
  <c r="G283" i="42"/>
  <c r="H283" i="42" s="1"/>
  <c r="V282" i="42"/>
  <c r="W282" i="42" s="1"/>
  <c r="Q282" i="42"/>
  <c r="R282" i="42" s="1"/>
  <c r="L282" i="42"/>
  <c r="M282" i="42" s="1"/>
  <c r="G282" i="42"/>
  <c r="H282" i="42" s="1"/>
  <c r="V281" i="42"/>
  <c r="W281" i="42" s="1"/>
  <c r="Q281" i="42"/>
  <c r="R281" i="42" s="1"/>
  <c r="L281" i="42"/>
  <c r="M281" i="42" s="1"/>
  <c r="G281" i="42"/>
  <c r="H281" i="42" s="1"/>
  <c r="V280" i="42"/>
  <c r="W280" i="42" s="1"/>
  <c r="Q280" i="42"/>
  <c r="R280" i="42" s="1"/>
  <c r="L280" i="42"/>
  <c r="M280" i="42" s="1"/>
  <c r="G280" i="42"/>
  <c r="H280" i="42" s="1"/>
  <c r="V279" i="42"/>
  <c r="W279" i="42" s="1"/>
  <c r="Q279" i="42"/>
  <c r="R279" i="42" s="1"/>
  <c r="L279" i="42"/>
  <c r="M279" i="42" s="1"/>
  <c r="G279" i="42"/>
  <c r="H279" i="42" s="1"/>
  <c r="V278" i="42"/>
  <c r="W278" i="42" s="1"/>
  <c r="Q278" i="42"/>
  <c r="R278" i="42" s="1"/>
  <c r="L278" i="42"/>
  <c r="M278" i="42" s="1"/>
  <c r="G278" i="42"/>
  <c r="H278" i="42" s="1"/>
  <c r="V277" i="42"/>
  <c r="W277" i="42" s="1"/>
  <c r="Q277" i="42"/>
  <c r="R277" i="42" s="1"/>
  <c r="L277" i="42"/>
  <c r="M277" i="42" s="1"/>
  <c r="G277" i="42"/>
  <c r="H277" i="42" s="1"/>
  <c r="V276" i="42"/>
  <c r="W276" i="42" s="1"/>
  <c r="Q276" i="42"/>
  <c r="R276" i="42" s="1"/>
  <c r="L276" i="42"/>
  <c r="M276" i="42" s="1"/>
  <c r="G276" i="42"/>
  <c r="H276" i="42" s="1"/>
  <c r="V275" i="42"/>
  <c r="W275" i="42" s="1"/>
  <c r="Q275" i="42"/>
  <c r="R275" i="42" s="1"/>
  <c r="L275" i="42"/>
  <c r="M275" i="42" s="1"/>
  <c r="G275" i="42"/>
  <c r="H275" i="42" s="1"/>
  <c r="V274" i="42"/>
  <c r="W274" i="42" s="1"/>
  <c r="Q274" i="42"/>
  <c r="R274" i="42" s="1"/>
  <c r="L274" i="42"/>
  <c r="M274" i="42" s="1"/>
  <c r="G274" i="42"/>
  <c r="H274" i="42" s="1"/>
  <c r="V273" i="42"/>
  <c r="W273" i="42" s="1"/>
  <c r="Q273" i="42"/>
  <c r="R273" i="42" s="1"/>
  <c r="L273" i="42"/>
  <c r="M273" i="42" s="1"/>
  <c r="G273" i="42"/>
  <c r="H273" i="42" s="1"/>
  <c r="V272" i="42"/>
  <c r="W272" i="42" s="1"/>
  <c r="Q272" i="42"/>
  <c r="R272" i="42" s="1"/>
  <c r="L272" i="42"/>
  <c r="M272" i="42" s="1"/>
  <c r="G272" i="42"/>
  <c r="H272" i="42" s="1"/>
  <c r="V271" i="42"/>
  <c r="W271" i="42" s="1"/>
  <c r="Q271" i="42"/>
  <c r="R271" i="42" s="1"/>
  <c r="L271" i="42"/>
  <c r="M271" i="42" s="1"/>
  <c r="G271" i="42"/>
  <c r="H271" i="42" s="1"/>
  <c r="V270" i="42"/>
  <c r="W270" i="42" s="1"/>
  <c r="Q270" i="42"/>
  <c r="R270" i="42" s="1"/>
  <c r="L270" i="42"/>
  <c r="M270" i="42" s="1"/>
  <c r="G270" i="42"/>
  <c r="H270" i="42" s="1"/>
  <c r="V269" i="42"/>
  <c r="W269" i="42" s="1"/>
  <c r="Q269" i="42"/>
  <c r="R269" i="42" s="1"/>
  <c r="L269" i="42"/>
  <c r="M269" i="42" s="1"/>
  <c r="G269" i="42"/>
  <c r="H269" i="42" s="1"/>
  <c r="V268" i="42"/>
  <c r="W268" i="42" s="1"/>
  <c r="Q268" i="42"/>
  <c r="R268" i="42" s="1"/>
  <c r="L268" i="42"/>
  <c r="M268" i="42" s="1"/>
  <c r="G268" i="42"/>
  <c r="V267" i="42"/>
  <c r="W267" i="42" s="1"/>
  <c r="Q267" i="42"/>
  <c r="R267" i="42" s="1"/>
  <c r="L267" i="42"/>
  <c r="M267" i="42" s="1"/>
  <c r="G267" i="42"/>
  <c r="H267" i="42" s="1"/>
  <c r="V266" i="42"/>
  <c r="W266" i="42" s="1"/>
  <c r="Q266" i="42"/>
  <c r="R266" i="42" s="1"/>
  <c r="L266" i="42"/>
  <c r="M266" i="42" s="1"/>
  <c r="G266" i="42"/>
  <c r="H266" i="42" s="1"/>
  <c r="V265" i="42"/>
  <c r="W265" i="42" s="1"/>
  <c r="Q265" i="42"/>
  <c r="R265" i="42" s="1"/>
  <c r="L265" i="42"/>
  <c r="M265" i="42" s="1"/>
  <c r="G265" i="42"/>
  <c r="H265" i="42" s="1"/>
  <c r="V264" i="42"/>
  <c r="W264" i="42" s="1"/>
  <c r="Q264" i="42"/>
  <c r="R264" i="42" s="1"/>
  <c r="L264" i="42"/>
  <c r="M264" i="42" s="1"/>
  <c r="G264" i="42"/>
  <c r="H264" i="42" s="1"/>
  <c r="V263" i="42"/>
  <c r="W263" i="42" s="1"/>
  <c r="Q263" i="42"/>
  <c r="R263" i="42" s="1"/>
  <c r="L263" i="42"/>
  <c r="M263" i="42" s="1"/>
  <c r="G263" i="42"/>
  <c r="H263" i="42" s="1"/>
  <c r="V262" i="42"/>
  <c r="W262" i="42" s="1"/>
  <c r="Q262" i="42"/>
  <c r="R262" i="42" s="1"/>
  <c r="L262" i="42"/>
  <c r="M262" i="42" s="1"/>
  <c r="G262" i="42"/>
  <c r="H262" i="42" s="1"/>
  <c r="V261" i="42"/>
  <c r="W261" i="42" s="1"/>
  <c r="Q261" i="42"/>
  <c r="R261" i="42" s="1"/>
  <c r="L261" i="42"/>
  <c r="M261" i="42" s="1"/>
  <c r="G261" i="42"/>
  <c r="H261" i="42" s="1"/>
  <c r="V260" i="42"/>
  <c r="W260" i="42" s="1"/>
  <c r="Q260" i="42"/>
  <c r="R260" i="42" s="1"/>
  <c r="L260" i="42"/>
  <c r="M260" i="42" s="1"/>
  <c r="G260" i="42"/>
  <c r="H260" i="42" s="1"/>
  <c r="V259" i="42"/>
  <c r="W259" i="42" s="1"/>
  <c r="Q259" i="42"/>
  <c r="R259" i="42" s="1"/>
  <c r="L259" i="42"/>
  <c r="M259" i="42" s="1"/>
  <c r="G259" i="42"/>
  <c r="H259" i="42" s="1"/>
  <c r="V258" i="42"/>
  <c r="W258" i="42" s="1"/>
  <c r="Q258" i="42"/>
  <c r="R258" i="42" s="1"/>
  <c r="L258" i="42"/>
  <c r="M258" i="42" s="1"/>
  <c r="G258" i="42"/>
  <c r="H258" i="42" s="1"/>
  <c r="V257" i="42"/>
  <c r="W257" i="42" s="1"/>
  <c r="Q257" i="42"/>
  <c r="R257" i="42" s="1"/>
  <c r="L257" i="42"/>
  <c r="M257" i="42" s="1"/>
  <c r="G257" i="42"/>
  <c r="H257" i="42" s="1"/>
  <c r="V256" i="42"/>
  <c r="W256" i="42" s="1"/>
  <c r="Q256" i="42"/>
  <c r="R256" i="42" s="1"/>
  <c r="L256" i="42"/>
  <c r="M256" i="42" s="1"/>
  <c r="G256" i="42"/>
  <c r="H256" i="42" s="1"/>
  <c r="V255" i="42"/>
  <c r="W255" i="42" s="1"/>
  <c r="Q255" i="42"/>
  <c r="R255" i="42" s="1"/>
  <c r="L255" i="42"/>
  <c r="M255" i="42" s="1"/>
  <c r="G255" i="42"/>
  <c r="H255" i="42" s="1"/>
  <c r="V254" i="42"/>
  <c r="W254" i="42" s="1"/>
  <c r="Q254" i="42"/>
  <c r="R254" i="42" s="1"/>
  <c r="L254" i="42"/>
  <c r="M254" i="42" s="1"/>
  <c r="G254" i="42"/>
  <c r="H254" i="42" s="1"/>
  <c r="V253" i="42"/>
  <c r="W253" i="42" s="1"/>
  <c r="Q253" i="42"/>
  <c r="R253" i="42" s="1"/>
  <c r="L253" i="42"/>
  <c r="M253" i="42" s="1"/>
  <c r="G253" i="42"/>
  <c r="H253" i="42" s="1"/>
  <c r="V252" i="42"/>
  <c r="W252" i="42" s="1"/>
  <c r="Q252" i="42"/>
  <c r="R252" i="42" s="1"/>
  <c r="L252" i="42"/>
  <c r="M252" i="42" s="1"/>
  <c r="G252" i="42"/>
  <c r="V251" i="42"/>
  <c r="W251" i="42" s="1"/>
  <c r="Q251" i="42"/>
  <c r="R251" i="42" s="1"/>
  <c r="L251" i="42"/>
  <c r="M251" i="42" s="1"/>
  <c r="G251" i="42"/>
  <c r="H251" i="42" s="1"/>
  <c r="V250" i="42"/>
  <c r="W250" i="42" s="1"/>
  <c r="Q250" i="42"/>
  <c r="R250" i="42" s="1"/>
  <c r="L250" i="42"/>
  <c r="M250" i="42" s="1"/>
  <c r="G250" i="42"/>
  <c r="H250" i="42" s="1"/>
  <c r="V249" i="42"/>
  <c r="W249" i="42" s="1"/>
  <c r="Q249" i="42"/>
  <c r="R249" i="42" s="1"/>
  <c r="L249" i="42"/>
  <c r="M249" i="42" s="1"/>
  <c r="G249" i="42"/>
  <c r="H249" i="42" s="1"/>
  <c r="V248" i="42"/>
  <c r="W248" i="42" s="1"/>
  <c r="Q248" i="42"/>
  <c r="R248" i="42" s="1"/>
  <c r="L248" i="42"/>
  <c r="M248" i="42" s="1"/>
  <c r="G248" i="42"/>
  <c r="H248" i="42" s="1"/>
  <c r="V247" i="42"/>
  <c r="W247" i="42" s="1"/>
  <c r="Q247" i="42"/>
  <c r="R247" i="42" s="1"/>
  <c r="L247" i="42"/>
  <c r="M247" i="42" s="1"/>
  <c r="G247" i="42"/>
  <c r="H247" i="42" s="1"/>
  <c r="V246" i="42"/>
  <c r="W246" i="42" s="1"/>
  <c r="Q246" i="42"/>
  <c r="R246" i="42" s="1"/>
  <c r="L246" i="42"/>
  <c r="M246" i="42" s="1"/>
  <c r="G246" i="42"/>
  <c r="H246" i="42" s="1"/>
  <c r="V245" i="42"/>
  <c r="W245" i="42" s="1"/>
  <c r="Q245" i="42"/>
  <c r="R245" i="42" s="1"/>
  <c r="L245" i="42"/>
  <c r="M245" i="42" s="1"/>
  <c r="G245" i="42"/>
  <c r="H245" i="42" s="1"/>
  <c r="V244" i="42"/>
  <c r="W244" i="42" s="1"/>
  <c r="Q244" i="42"/>
  <c r="R244" i="42" s="1"/>
  <c r="L244" i="42"/>
  <c r="M244" i="42" s="1"/>
  <c r="G244" i="42"/>
  <c r="H244" i="42" s="1"/>
  <c r="V243" i="42"/>
  <c r="W243" i="42" s="1"/>
  <c r="Q243" i="42"/>
  <c r="R243" i="42" s="1"/>
  <c r="L243" i="42"/>
  <c r="M243" i="42" s="1"/>
  <c r="G243" i="42"/>
  <c r="H243" i="42" s="1"/>
  <c r="V242" i="42"/>
  <c r="W242" i="42" s="1"/>
  <c r="Q242" i="42"/>
  <c r="R242" i="42" s="1"/>
  <c r="L242" i="42"/>
  <c r="M242" i="42" s="1"/>
  <c r="G242" i="42"/>
  <c r="H242" i="42" s="1"/>
  <c r="V241" i="42"/>
  <c r="W241" i="42" s="1"/>
  <c r="Q241" i="42"/>
  <c r="R241" i="42" s="1"/>
  <c r="L241" i="42"/>
  <c r="M241" i="42" s="1"/>
  <c r="G241" i="42"/>
  <c r="H241" i="42" s="1"/>
  <c r="V240" i="42"/>
  <c r="W240" i="42" s="1"/>
  <c r="Q240" i="42"/>
  <c r="R240" i="42" s="1"/>
  <c r="L240" i="42"/>
  <c r="M240" i="42" s="1"/>
  <c r="G240" i="42"/>
  <c r="H240" i="42" s="1"/>
  <c r="V436" i="42"/>
  <c r="W436" i="42" s="1"/>
  <c r="Q436" i="42"/>
  <c r="R436" i="42" s="1"/>
  <c r="L436" i="42"/>
  <c r="M436" i="42" s="1"/>
  <c r="G436" i="42"/>
  <c r="H436" i="42" s="1"/>
  <c r="V435" i="42"/>
  <c r="W435" i="42" s="1"/>
  <c r="Q435" i="42"/>
  <c r="R435" i="42" s="1"/>
  <c r="L435" i="42"/>
  <c r="M435" i="42" s="1"/>
  <c r="G435" i="42"/>
  <c r="H435" i="42" s="1"/>
  <c r="V434" i="42"/>
  <c r="W434" i="42" s="1"/>
  <c r="Q434" i="42"/>
  <c r="R434" i="42" s="1"/>
  <c r="L434" i="42"/>
  <c r="M434" i="42" s="1"/>
  <c r="G434" i="42"/>
  <c r="V239" i="42"/>
  <c r="W239" i="42" s="1"/>
  <c r="Q239" i="42"/>
  <c r="R239" i="42" s="1"/>
  <c r="L239" i="42"/>
  <c r="M239" i="42" s="1"/>
  <c r="G239" i="42"/>
  <c r="V238" i="42"/>
  <c r="W238" i="42" s="1"/>
  <c r="Q238" i="42"/>
  <c r="R238" i="42" s="1"/>
  <c r="L238" i="42"/>
  <c r="M238" i="42" s="1"/>
  <c r="G238" i="42"/>
  <c r="H238" i="42" s="1"/>
  <c r="V237" i="42"/>
  <c r="W237" i="42" s="1"/>
  <c r="Q237" i="42"/>
  <c r="R237" i="42" s="1"/>
  <c r="L237" i="42"/>
  <c r="M237" i="42" s="1"/>
  <c r="G237" i="42"/>
  <c r="H237" i="42" s="1"/>
  <c r="V236" i="42"/>
  <c r="W236" i="42" s="1"/>
  <c r="Q236" i="42"/>
  <c r="R236" i="42" s="1"/>
  <c r="L236" i="42"/>
  <c r="M236" i="42" s="1"/>
  <c r="G236" i="42"/>
  <c r="H236" i="42" s="1"/>
  <c r="V235" i="42"/>
  <c r="W235" i="42" s="1"/>
  <c r="Q235" i="42"/>
  <c r="R235" i="42" s="1"/>
  <c r="L235" i="42"/>
  <c r="M235" i="42" s="1"/>
  <c r="G235" i="42"/>
  <c r="H235" i="42" s="1"/>
  <c r="V234" i="42"/>
  <c r="W234" i="42" s="1"/>
  <c r="Q234" i="42"/>
  <c r="R234" i="42" s="1"/>
  <c r="L234" i="42"/>
  <c r="M234" i="42" s="1"/>
  <c r="G234" i="42"/>
  <c r="H234" i="42" s="1"/>
  <c r="V433" i="42"/>
  <c r="W433" i="42" s="1"/>
  <c r="Q433" i="42"/>
  <c r="R433" i="42" s="1"/>
  <c r="L433" i="42"/>
  <c r="M433" i="42" s="1"/>
  <c r="G433" i="42"/>
  <c r="H433" i="42" s="1"/>
  <c r="V432" i="42"/>
  <c r="W432" i="42" s="1"/>
  <c r="Q432" i="42"/>
  <c r="R432" i="42" s="1"/>
  <c r="L432" i="42"/>
  <c r="M432" i="42" s="1"/>
  <c r="G432" i="42"/>
  <c r="H432" i="42" s="1"/>
  <c r="V431" i="42"/>
  <c r="W431" i="42" s="1"/>
  <c r="Q431" i="42"/>
  <c r="R431" i="42" s="1"/>
  <c r="L431" i="42"/>
  <c r="M431" i="42" s="1"/>
  <c r="G431" i="42"/>
  <c r="H431" i="42" s="1"/>
  <c r="V430" i="42"/>
  <c r="W430" i="42" s="1"/>
  <c r="Q430" i="42"/>
  <c r="R430" i="42" s="1"/>
  <c r="L430" i="42"/>
  <c r="M430" i="42" s="1"/>
  <c r="G430" i="42"/>
  <c r="H430" i="42" s="1"/>
  <c r="V429" i="42"/>
  <c r="W429" i="42" s="1"/>
  <c r="Q429" i="42"/>
  <c r="R429" i="42" s="1"/>
  <c r="L429" i="42"/>
  <c r="M429" i="42" s="1"/>
  <c r="G429" i="42"/>
  <c r="V428" i="42"/>
  <c r="W428" i="42" s="1"/>
  <c r="Q428" i="42"/>
  <c r="R428" i="42" s="1"/>
  <c r="L428" i="42"/>
  <c r="M428" i="42" s="1"/>
  <c r="G428" i="42"/>
  <c r="V427" i="42"/>
  <c r="W427" i="42" s="1"/>
  <c r="Q427" i="42"/>
  <c r="R427" i="42" s="1"/>
  <c r="L427" i="42"/>
  <c r="M427" i="42" s="1"/>
  <c r="G427" i="42"/>
  <c r="H427" i="42" s="1"/>
  <c r="V426" i="42"/>
  <c r="W426" i="42" s="1"/>
  <c r="Q426" i="42"/>
  <c r="R426" i="42" s="1"/>
  <c r="L426" i="42"/>
  <c r="M426" i="42" s="1"/>
  <c r="G426" i="42"/>
  <c r="H426" i="42" s="1"/>
  <c r="V233" i="42"/>
  <c r="W233" i="42" s="1"/>
  <c r="Q233" i="42"/>
  <c r="R233" i="42" s="1"/>
  <c r="L233" i="42"/>
  <c r="M233" i="42" s="1"/>
  <c r="G233" i="42"/>
  <c r="H233" i="42" s="1"/>
  <c r="V232" i="42"/>
  <c r="W232" i="42" s="1"/>
  <c r="Q232" i="42"/>
  <c r="R232" i="42" s="1"/>
  <c r="L232" i="42"/>
  <c r="M232" i="42" s="1"/>
  <c r="G232" i="42"/>
  <c r="H232" i="42" s="1"/>
  <c r="V231" i="42"/>
  <c r="W231" i="42" s="1"/>
  <c r="Q231" i="42"/>
  <c r="R231" i="42" s="1"/>
  <c r="L231" i="42"/>
  <c r="M231" i="42" s="1"/>
  <c r="G231" i="42"/>
  <c r="H231" i="42" s="1"/>
  <c r="V230" i="42"/>
  <c r="W230" i="42" s="1"/>
  <c r="Q230" i="42"/>
  <c r="R230" i="42" s="1"/>
  <c r="L230" i="42"/>
  <c r="M230" i="42" s="1"/>
  <c r="G230" i="42"/>
  <c r="H230" i="42" s="1"/>
  <c r="V425" i="42"/>
  <c r="W425" i="42" s="1"/>
  <c r="Q425" i="42"/>
  <c r="R425" i="42" s="1"/>
  <c r="L425" i="42"/>
  <c r="M425" i="42" s="1"/>
  <c r="G425" i="42"/>
  <c r="H425" i="42" s="1"/>
  <c r="V424" i="42"/>
  <c r="W424" i="42" s="1"/>
  <c r="Q424" i="42"/>
  <c r="R424" i="42" s="1"/>
  <c r="L424" i="42"/>
  <c r="M424" i="42" s="1"/>
  <c r="G424" i="42"/>
  <c r="H424" i="42" s="1"/>
  <c r="V423" i="42"/>
  <c r="W423" i="42" s="1"/>
  <c r="Q423" i="42"/>
  <c r="R423" i="42" s="1"/>
  <c r="L423" i="42"/>
  <c r="M423" i="42" s="1"/>
  <c r="G423" i="42"/>
  <c r="H423" i="42" s="1"/>
  <c r="V422" i="42"/>
  <c r="W422" i="42" s="1"/>
  <c r="Q422" i="42"/>
  <c r="R422" i="42" s="1"/>
  <c r="L422" i="42"/>
  <c r="M422" i="42" s="1"/>
  <c r="G422" i="42"/>
  <c r="H422" i="42" s="1"/>
  <c r="V229" i="42"/>
  <c r="W229" i="42" s="1"/>
  <c r="Q229" i="42"/>
  <c r="R229" i="42" s="1"/>
  <c r="L229" i="42"/>
  <c r="M229" i="42" s="1"/>
  <c r="G229" i="42"/>
  <c r="H229" i="42" s="1"/>
  <c r="V228" i="42"/>
  <c r="W228" i="42" s="1"/>
  <c r="Q228" i="42"/>
  <c r="R228" i="42" s="1"/>
  <c r="L228" i="42"/>
  <c r="M228" i="42" s="1"/>
  <c r="G228" i="42"/>
  <c r="V227" i="42"/>
  <c r="W227" i="42" s="1"/>
  <c r="Q227" i="42"/>
  <c r="R227" i="42" s="1"/>
  <c r="L227" i="42"/>
  <c r="M227" i="42" s="1"/>
  <c r="G227" i="42"/>
  <c r="H227" i="42" s="1"/>
  <c r="V226" i="42"/>
  <c r="W226" i="42" s="1"/>
  <c r="Q226" i="42"/>
  <c r="R226" i="42" s="1"/>
  <c r="L226" i="42"/>
  <c r="M226" i="42" s="1"/>
  <c r="G226" i="42"/>
  <c r="H226" i="42" s="1"/>
  <c r="V225" i="42"/>
  <c r="W225" i="42" s="1"/>
  <c r="Q225" i="42"/>
  <c r="R225" i="42" s="1"/>
  <c r="L225" i="42"/>
  <c r="M225" i="42" s="1"/>
  <c r="G225" i="42"/>
  <c r="H225" i="42" s="1"/>
  <c r="V224" i="42"/>
  <c r="W224" i="42" s="1"/>
  <c r="Q224" i="42"/>
  <c r="R224" i="42" s="1"/>
  <c r="L224" i="42"/>
  <c r="M224" i="42" s="1"/>
  <c r="G224" i="42"/>
  <c r="H224" i="42" s="1"/>
  <c r="V223" i="42"/>
  <c r="W223" i="42" s="1"/>
  <c r="Q223" i="42"/>
  <c r="R223" i="42" s="1"/>
  <c r="L223" i="42"/>
  <c r="M223" i="42" s="1"/>
  <c r="G223" i="42"/>
  <c r="H223" i="42" s="1"/>
  <c r="V222" i="42"/>
  <c r="W222" i="42" s="1"/>
  <c r="Q222" i="42"/>
  <c r="R222" i="42" s="1"/>
  <c r="L222" i="42"/>
  <c r="M222" i="42" s="1"/>
  <c r="G222" i="42"/>
  <c r="H222" i="42" s="1"/>
  <c r="V221" i="42"/>
  <c r="W221" i="42" s="1"/>
  <c r="Q221" i="42"/>
  <c r="R221" i="42" s="1"/>
  <c r="L221" i="42"/>
  <c r="M221" i="42" s="1"/>
  <c r="G221" i="42"/>
  <c r="H221" i="42" s="1"/>
  <c r="V220" i="42"/>
  <c r="W220" i="42" s="1"/>
  <c r="Q220" i="42"/>
  <c r="R220" i="42" s="1"/>
  <c r="L220" i="42"/>
  <c r="M220" i="42" s="1"/>
  <c r="G220" i="42"/>
  <c r="H220" i="42" s="1"/>
  <c r="V219" i="42"/>
  <c r="W219" i="42" s="1"/>
  <c r="Q219" i="42"/>
  <c r="R219" i="42" s="1"/>
  <c r="L219" i="42"/>
  <c r="M219" i="42" s="1"/>
  <c r="G219" i="42"/>
  <c r="H219" i="42" s="1"/>
  <c r="V218" i="42"/>
  <c r="W218" i="42" s="1"/>
  <c r="Q218" i="42"/>
  <c r="R218" i="42" s="1"/>
  <c r="L218" i="42"/>
  <c r="M218" i="42" s="1"/>
  <c r="G218" i="42"/>
  <c r="V217" i="42"/>
  <c r="W217" i="42" s="1"/>
  <c r="Q217" i="42"/>
  <c r="R217" i="42" s="1"/>
  <c r="L217" i="42"/>
  <c r="M217" i="42" s="1"/>
  <c r="G217" i="42"/>
  <c r="H217" i="42" s="1"/>
  <c r="V216" i="42"/>
  <c r="W216" i="42" s="1"/>
  <c r="Q216" i="42"/>
  <c r="R216" i="42" s="1"/>
  <c r="L216" i="42"/>
  <c r="M216" i="42" s="1"/>
  <c r="G216" i="42"/>
  <c r="H216" i="42" s="1"/>
  <c r="V215" i="42"/>
  <c r="W215" i="42" s="1"/>
  <c r="Q215" i="42"/>
  <c r="R215" i="42" s="1"/>
  <c r="L215" i="42"/>
  <c r="M215" i="42" s="1"/>
  <c r="G215" i="42"/>
  <c r="V214" i="42"/>
  <c r="W214" i="42" s="1"/>
  <c r="Q214" i="42"/>
  <c r="R214" i="42" s="1"/>
  <c r="L214" i="42"/>
  <c r="M214" i="42" s="1"/>
  <c r="G214" i="42"/>
  <c r="V213" i="42"/>
  <c r="W213" i="42" s="1"/>
  <c r="Q213" i="42"/>
  <c r="R213" i="42" s="1"/>
  <c r="L213" i="42"/>
  <c r="M213" i="42" s="1"/>
  <c r="G213" i="42"/>
  <c r="V212" i="42"/>
  <c r="W212" i="42" s="1"/>
  <c r="Q212" i="42"/>
  <c r="R212" i="42" s="1"/>
  <c r="L212" i="42"/>
  <c r="M212" i="42" s="1"/>
  <c r="G212" i="42"/>
  <c r="V211" i="42"/>
  <c r="W211" i="42" s="1"/>
  <c r="Q211" i="42"/>
  <c r="R211" i="42" s="1"/>
  <c r="L211" i="42"/>
  <c r="M211" i="42" s="1"/>
  <c r="G211" i="42"/>
  <c r="H211" i="42" s="1"/>
  <c r="V210" i="42"/>
  <c r="W210" i="42" s="1"/>
  <c r="Q210" i="42"/>
  <c r="R210" i="42" s="1"/>
  <c r="L210" i="42"/>
  <c r="M210" i="42" s="1"/>
  <c r="G210" i="42"/>
  <c r="V209" i="42"/>
  <c r="W209" i="42" s="1"/>
  <c r="Q209" i="42"/>
  <c r="R209" i="42" s="1"/>
  <c r="L209" i="42"/>
  <c r="M209" i="42" s="1"/>
  <c r="G209" i="42"/>
  <c r="H209" i="42" s="1"/>
  <c r="V208" i="42"/>
  <c r="W208" i="42" s="1"/>
  <c r="Q208" i="42"/>
  <c r="R208" i="42" s="1"/>
  <c r="L208" i="42"/>
  <c r="M208" i="42" s="1"/>
  <c r="G208" i="42"/>
  <c r="H208" i="42" s="1"/>
  <c r="V207" i="42"/>
  <c r="W207" i="42" s="1"/>
  <c r="Q207" i="42"/>
  <c r="R207" i="42" s="1"/>
  <c r="L207" i="42"/>
  <c r="M207" i="42" s="1"/>
  <c r="G207" i="42"/>
  <c r="H207" i="42" s="1"/>
  <c r="V204" i="42"/>
  <c r="W204" i="42" s="1"/>
  <c r="Q204" i="42"/>
  <c r="L204" i="42"/>
  <c r="G204" i="42"/>
  <c r="V201" i="42"/>
  <c r="Q201" i="42"/>
  <c r="L201" i="42"/>
  <c r="G201" i="42"/>
  <c r="V200" i="42"/>
  <c r="Q200" i="42"/>
  <c r="L200" i="42"/>
  <c r="G200" i="42"/>
  <c r="V199" i="42"/>
  <c r="Q199" i="42"/>
  <c r="L199" i="42"/>
  <c r="G199" i="42"/>
  <c r="V198" i="42"/>
  <c r="Q198" i="42"/>
  <c r="L198" i="42"/>
  <c r="G198" i="42"/>
  <c r="V197" i="42"/>
  <c r="Q197" i="42"/>
  <c r="L197" i="42"/>
  <c r="G197" i="42"/>
  <c r="V196" i="42"/>
  <c r="Q196" i="42"/>
  <c r="L196" i="42"/>
  <c r="G196" i="42"/>
  <c r="V195" i="42"/>
  <c r="Q195" i="42"/>
  <c r="L195" i="42"/>
  <c r="G195" i="42"/>
  <c r="V194" i="42"/>
  <c r="Q194" i="42"/>
  <c r="L194" i="42"/>
  <c r="G194" i="42"/>
  <c r="V193" i="42"/>
  <c r="Q193" i="42"/>
  <c r="L193" i="42"/>
  <c r="G193" i="42"/>
  <c r="V192" i="42"/>
  <c r="Q192" i="42"/>
  <c r="L192" i="42"/>
  <c r="G192" i="42"/>
  <c r="V391" i="42"/>
  <c r="Q391" i="42"/>
  <c r="L391" i="42"/>
  <c r="G391" i="42"/>
  <c r="V189" i="42"/>
  <c r="Q189" i="42"/>
  <c r="L189" i="42"/>
  <c r="G189" i="42"/>
  <c r="V188" i="42"/>
  <c r="Q188" i="42"/>
  <c r="L188" i="42"/>
  <c r="G188" i="42"/>
  <c r="V187" i="42"/>
  <c r="Q187" i="42"/>
  <c r="L187" i="42"/>
  <c r="G187" i="42"/>
  <c r="V186" i="42"/>
  <c r="Q186" i="42"/>
  <c r="L186" i="42"/>
  <c r="G186" i="42"/>
  <c r="V185" i="42"/>
  <c r="Q185" i="42"/>
  <c r="L185" i="42"/>
  <c r="G185" i="42"/>
  <c r="V184" i="42"/>
  <c r="Q184" i="42"/>
  <c r="L184" i="42"/>
  <c r="G184" i="42"/>
  <c r="V183" i="42"/>
  <c r="Q183" i="42"/>
  <c r="L183" i="42"/>
  <c r="G183" i="42"/>
  <c r="V182" i="42"/>
  <c r="Q182" i="42"/>
  <c r="L182" i="42"/>
  <c r="G182" i="42"/>
  <c r="V181" i="42"/>
  <c r="Q181" i="42"/>
  <c r="L181" i="42"/>
  <c r="G181" i="42"/>
  <c r="V390" i="42"/>
  <c r="Q390" i="42"/>
  <c r="L390" i="42"/>
  <c r="G390" i="42"/>
  <c r="V180" i="42"/>
  <c r="Q180" i="42"/>
  <c r="L180" i="42"/>
  <c r="G180" i="42"/>
  <c r="V179" i="42"/>
  <c r="Q179" i="42"/>
  <c r="L179" i="42"/>
  <c r="G179" i="42"/>
  <c r="V178" i="42"/>
  <c r="Q178" i="42"/>
  <c r="L178" i="42"/>
  <c r="G178" i="42"/>
  <c r="V389" i="42"/>
  <c r="Q389" i="42"/>
  <c r="L389" i="42"/>
  <c r="G389" i="42"/>
  <c r="V177" i="42"/>
  <c r="Q177" i="42"/>
  <c r="L177" i="42"/>
  <c r="G177" i="42"/>
  <c r="V176" i="42"/>
  <c r="Q176" i="42"/>
  <c r="L176" i="42"/>
  <c r="G176" i="42"/>
  <c r="V175" i="42"/>
  <c r="Q175" i="42"/>
  <c r="L175" i="42"/>
  <c r="G175" i="42"/>
  <c r="V174" i="42"/>
  <c r="Q174" i="42"/>
  <c r="L174" i="42"/>
  <c r="G174" i="42"/>
  <c r="V173" i="42"/>
  <c r="Q173" i="42"/>
  <c r="L173" i="42"/>
  <c r="G173" i="42"/>
  <c r="V172" i="42"/>
  <c r="Q172" i="42"/>
  <c r="L172" i="42"/>
  <c r="G172" i="42"/>
  <c r="V171" i="42"/>
  <c r="Q171" i="42"/>
  <c r="L171" i="42"/>
  <c r="G171" i="42"/>
  <c r="V170" i="42"/>
  <c r="Q170" i="42"/>
  <c r="L170" i="42"/>
  <c r="G170" i="42"/>
  <c r="V169" i="42"/>
  <c r="Q169" i="42"/>
  <c r="L169" i="42"/>
  <c r="G169" i="42"/>
  <c r="V388" i="42"/>
  <c r="Q388" i="42"/>
  <c r="L388" i="42"/>
  <c r="G388" i="42"/>
  <c r="V387" i="42"/>
  <c r="Q387" i="42"/>
  <c r="L387" i="42"/>
  <c r="G387" i="42"/>
  <c r="V168" i="42"/>
  <c r="Q168" i="42"/>
  <c r="L168" i="42"/>
  <c r="G168" i="42"/>
  <c r="V167" i="42"/>
  <c r="Q167" i="42"/>
  <c r="L167" i="42"/>
  <c r="G167" i="42"/>
  <c r="V163" i="42"/>
  <c r="Q163" i="42"/>
  <c r="L163" i="42"/>
  <c r="G163" i="42"/>
  <c r="V162" i="42"/>
  <c r="Q162" i="42"/>
  <c r="L162" i="42"/>
  <c r="G162" i="42"/>
  <c r="V419" i="42"/>
  <c r="Q419" i="42"/>
  <c r="L419" i="42"/>
  <c r="G419" i="42"/>
  <c r="V161" i="42"/>
  <c r="Q161" i="42"/>
  <c r="L161" i="42"/>
  <c r="G161" i="42"/>
  <c r="V160" i="42"/>
  <c r="Q160" i="42"/>
  <c r="L160" i="42"/>
  <c r="G160" i="42"/>
  <c r="V159" i="42"/>
  <c r="Q159" i="42"/>
  <c r="L159" i="42"/>
  <c r="G159" i="42"/>
  <c r="V158" i="42"/>
  <c r="Q158" i="42"/>
  <c r="L158" i="42"/>
  <c r="G158" i="42"/>
  <c r="V157" i="42"/>
  <c r="Q157" i="42"/>
  <c r="L157" i="42"/>
  <c r="G157" i="42"/>
  <c r="V156" i="42"/>
  <c r="Q156" i="42"/>
  <c r="L156" i="42"/>
  <c r="G156" i="42"/>
  <c r="V155" i="42"/>
  <c r="Q155" i="42"/>
  <c r="L155" i="42"/>
  <c r="G155" i="42"/>
  <c r="V418" i="42"/>
  <c r="Q418" i="42"/>
  <c r="L418" i="42"/>
  <c r="G418" i="42"/>
  <c r="V417" i="42"/>
  <c r="Q417" i="42"/>
  <c r="L417" i="42"/>
  <c r="G417" i="42"/>
  <c r="V154" i="42"/>
  <c r="Q154" i="42"/>
  <c r="L154" i="42"/>
  <c r="G154" i="42"/>
  <c r="V153" i="42"/>
  <c r="Q153" i="42"/>
  <c r="L153" i="42"/>
  <c r="G153" i="42"/>
  <c r="V152" i="42"/>
  <c r="Q152" i="42"/>
  <c r="L152" i="42"/>
  <c r="G152" i="42"/>
  <c r="V151" i="42"/>
  <c r="Q151" i="42"/>
  <c r="L151" i="42"/>
  <c r="G151" i="42"/>
  <c r="V150" i="42"/>
  <c r="Q150" i="42"/>
  <c r="L150" i="42"/>
  <c r="G150" i="42"/>
  <c r="V149" i="42"/>
  <c r="Q149" i="42"/>
  <c r="L149" i="42"/>
  <c r="G149" i="42"/>
  <c r="V148" i="42"/>
  <c r="Q148" i="42"/>
  <c r="L148" i="42"/>
  <c r="G148" i="42"/>
  <c r="V144" i="42"/>
  <c r="Q144" i="42"/>
  <c r="L144" i="42"/>
  <c r="G144" i="42"/>
  <c r="V143" i="42"/>
  <c r="Q143" i="42"/>
  <c r="L143" i="42"/>
  <c r="G143" i="42"/>
  <c r="V412" i="42"/>
  <c r="Q412" i="42"/>
  <c r="L412" i="42"/>
  <c r="G412" i="42"/>
  <c r="V142" i="42"/>
  <c r="Q142" i="42"/>
  <c r="L142" i="42"/>
  <c r="G142" i="42"/>
  <c r="V141" i="42"/>
  <c r="Q141" i="42"/>
  <c r="L141" i="42"/>
  <c r="G141" i="42"/>
  <c r="V140" i="42"/>
  <c r="Q140" i="42"/>
  <c r="L140" i="42"/>
  <c r="G140" i="42"/>
  <c r="V139" i="42"/>
  <c r="Q139" i="42"/>
  <c r="L139" i="42"/>
  <c r="G139" i="42"/>
  <c r="V138" i="42"/>
  <c r="Q138" i="42"/>
  <c r="L138" i="42"/>
  <c r="G138" i="42"/>
  <c r="V137" i="42"/>
  <c r="Q137" i="42"/>
  <c r="L137" i="42"/>
  <c r="G137" i="42"/>
  <c r="V136" i="42"/>
  <c r="Q136" i="42"/>
  <c r="L136" i="42"/>
  <c r="G136" i="42"/>
  <c r="V135" i="42"/>
  <c r="Q135" i="42"/>
  <c r="L135" i="42"/>
  <c r="G135" i="42"/>
  <c r="V134" i="42"/>
  <c r="Q134" i="42"/>
  <c r="L134" i="42"/>
  <c r="G134" i="42"/>
  <c r="V130" i="42"/>
  <c r="Q130" i="42"/>
  <c r="L130" i="42"/>
  <c r="G130" i="42"/>
  <c r="V129" i="42"/>
  <c r="Q129" i="42"/>
  <c r="L129" i="42"/>
  <c r="G129" i="42"/>
  <c r="V128" i="42"/>
  <c r="Q128" i="42"/>
  <c r="L128" i="42"/>
  <c r="G128" i="42"/>
  <c r="V414" i="42"/>
  <c r="Q414" i="42"/>
  <c r="L414" i="42"/>
  <c r="G414" i="42"/>
  <c r="V127" i="42"/>
  <c r="Q127" i="42"/>
  <c r="L127" i="42"/>
  <c r="G127" i="42"/>
  <c r="V126" i="42"/>
  <c r="Q126" i="42"/>
  <c r="L126" i="42"/>
  <c r="G126" i="42"/>
  <c r="V125" i="42"/>
  <c r="Q125" i="42"/>
  <c r="L125" i="42"/>
  <c r="G125" i="42"/>
  <c r="V124" i="42"/>
  <c r="Q124" i="42"/>
  <c r="L124" i="42"/>
  <c r="G124" i="42"/>
  <c r="V123" i="42"/>
  <c r="Q123" i="42"/>
  <c r="L123" i="42"/>
  <c r="G123" i="42"/>
  <c r="V413" i="42"/>
  <c r="Q413" i="42"/>
  <c r="L413" i="42"/>
  <c r="G413" i="42"/>
  <c r="V122" i="42"/>
  <c r="Q122" i="42"/>
  <c r="L122" i="42"/>
  <c r="G122" i="42"/>
  <c r="V411" i="42"/>
  <c r="Q411" i="42"/>
  <c r="L411" i="42"/>
  <c r="G411" i="42"/>
  <c r="V121" i="42"/>
  <c r="Q121" i="42"/>
  <c r="L121" i="42"/>
  <c r="G121" i="42"/>
  <c r="V120" i="42"/>
  <c r="Q120" i="42"/>
  <c r="L120" i="42"/>
  <c r="G120" i="42"/>
  <c r="V119" i="42"/>
  <c r="Q119" i="42"/>
  <c r="L119" i="42"/>
  <c r="G119" i="42"/>
  <c r="V118" i="42"/>
  <c r="Q118" i="42"/>
  <c r="L118" i="42"/>
  <c r="G118" i="42"/>
  <c r="V117" i="42"/>
  <c r="Q117" i="42"/>
  <c r="L117" i="42"/>
  <c r="G117" i="42"/>
  <c r="V116" i="42"/>
  <c r="Q116" i="42"/>
  <c r="L116" i="42"/>
  <c r="G116" i="42"/>
  <c r="V115" i="42"/>
  <c r="Q115" i="42"/>
  <c r="L115" i="42"/>
  <c r="G115" i="42"/>
  <c r="V114" i="42"/>
  <c r="Q114" i="42"/>
  <c r="L114" i="42"/>
  <c r="G114" i="42"/>
  <c r="V410" i="42"/>
  <c r="Q410" i="42"/>
  <c r="L410" i="42"/>
  <c r="G410" i="42"/>
  <c r="V113" i="42"/>
  <c r="Q113" i="42"/>
  <c r="L113" i="42"/>
  <c r="G113" i="42"/>
  <c r="V409" i="42"/>
  <c r="Q409" i="42"/>
  <c r="L409" i="42"/>
  <c r="G409" i="42"/>
  <c r="V408" i="42"/>
  <c r="Q408" i="42"/>
  <c r="L408" i="42"/>
  <c r="G408" i="42"/>
  <c r="V112" i="42"/>
  <c r="Q112" i="42"/>
  <c r="L112" i="42"/>
  <c r="G112" i="42"/>
  <c r="V111" i="42"/>
  <c r="Q111" i="42"/>
  <c r="L111" i="42"/>
  <c r="G111" i="42"/>
  <c r="V407" i="42"/>
  <c r="Q407" i="42"/>
  <c r="L407" i="42"/>
  <c r="G407" i="42"/>
  <c r="V110" i="42"/>
  <c r="Q110" i="42"/>
  <c r="L110" i="42"/>
  <c r="G110" i="42"/>
  <c r="V109" i="42"/>
  <c r="Q109" i="42"/>
  <c r="L109" i="42"/>
  <c r="G109" i="42"/>
  <c r="V108" i="42"/>
  <c r="Q108" i="42"/>
  <c r="L108" i="42"/>
  <c r="G108" i="42"/>
  <c r="V406" i="42"/>
  <c r="Q406" i="42"/>
  <c r="L406" i="42"/>
  <c r="G406" i="42"/>
  <c r="V107" i="42"/>
  <c r="Q107" i="42"/>
  <c r="L107" i="42"/>
  <c r="G107" i="42"/>
  <c r="V106" i="42"/>
  <c r="Q106" i="42"/>
  <c r="L106" i="42"/>
  <c r="G106" i="42"/>
  <c r="V105" i="42"/>
  <c r="Q105" i="42"/>
  <c r="L105" i="42"/>
  <c r="G105" i="42"/>
  <c r="V104" i="42"/>
  <c r="Q104" i="42"/>
  <c r="L104" i="42"/>
  <c r="G104" i="42"/>
  <c r="V103" i="42"/>
  <c r="Q103" i="42"/>
  <c r="L103" i="42"/>
  <c r="G103" i="42"/>
  <c r="V102" i="42"/>
  <c r="Q102" i="42"/>
  <c r="L102" i="42"/>
  <c r="G102" i="42"/>
  <c r="V101" i="42"/>
  <c r="Q101" i="42"/>
  <c r="L101" i="42"/>
  <c r="G101" i="42"/>
  <c r="V100" i="42"/>
  <c r="Q100" i="42"/>
  <c r="L100" i="42"/>
  <c r="G100" i="42"/>
  <c r="V405" i="42"/>
  <c r="Q405" i="42"/>
  <c r="L405" i="42"/>
  <c r="G405" i="42"/>
  <c r="V99" i="42"/>
  <c r="Q99" i="42"/>
  <c r="L99" i="42"/>
  <c r="G99" i="42"/>
  <c r="V98" i="42"/>
  <c r="Q98" i="42"/>
  <c r="L98" i="42"/>
  <c r="G98" i="42"/>
  <c r="V97" i="42"/>
  <c r="Q97" i="42"/>
  <c r="L97" i="42"/>
  <c r="G97" i="42"/>
  <c r="V96" i="42"/>
  <c r="Q96" i="42"/>
  <c r="L96" i="42"/>
  <c r="G96" i="42"/>
  <c r="V95" i="42"/>
  <c r="Q95" i="42"/>
  <c r="L95" i="42"/>
  <c r="G95" i="42"/>
  <c r="V94" i="42"/>
  <c r="Q94" i="42"/>
  <c r="L94" i="42"/>
  <c r="G94" i="42"/>
  <c r="V93" i="42"/>
  <c r="Q93" i="42"/>
  <c r="L93" i="42"/>
  <c r="G93" i="42"/>
  <c r="V92" i="42"/>
  <c r="Q92" i="42"/>
  <c r="L92" i="42"/>
  <c r="G92" i="42"/>
  <c r="V91" i="42"/>
  <c r="Q91" i="42"/>
  <c r="L91" i="42"/>
  <c r="G91" i="42"/>
  <c r="V90" i="42"/>
  <c r="Q90" i="42"/>
  <c r="L90" i="42"/>
  <c r="G90" i="42"/>
  <c r="V89" i="42"/>
  <c r="Q89" i="42"/>
  <c r="L89" i="42"/>
  <c r="G89" i="42"/>
  <c r="V404" i="42"/>
  <c r="Q404" i="42"/>
  <c r="L404" i="42"/>
  <c r="G404" i="42"/>
  <c r="V88" i="42"/>
  <c r="Q88" i="42"/>
  <c r="L88" i="42"/>
  <c r="G88" i="42"/>
  <c r="V403" i="42"/>
  <c r="Q403" i="42"/>
  <c r="L403" i="42"/>
  <c r="G403" i="42"/>
  <c r="V87" i="42"/>
  <c r="Q87" i="42"/>
  <c r="L87" i="42"/>
  <c r="G87" i="42"/>
  <c r="V86" i="42"/>
  <c r="Q86" i="42"/>
  <c r="L86" i="42"/>
  <c r="G86" i="42"/>
  <c r="V402" i="42"/>
  <c r="Q402" i="42"/>
  <c r="L402" i="42"/>
  <c r="G402" i="42"/>
  <c r="V401" i="42"/>
  <c r="Q401" i="42"/>
  <c r="L401" i="42"/>
  <c r="G401" i="42"/>
  <c r="V400" i="42"/>
  <c r="Q400" i="42"/>
  <c r="L400" i="42"/>
  <c r="G400" i="42"/>
  <c r="V399" i="42"/>
  <c r="Q399" i="42"/>
  <c r="L399" i="42"/>
  <c r="G399" i="42"/>
  <c r="V398" i="42"/>
  <c r="Q398" i="42"/>
  <c r="L398" i="42"/>
  <c r="G398" i="42"/>
  <c r="V85" i="42"/>
  <c r="Q85" i="42"/>
  <c r="L85" i="42"/>
  <c r="G85" i="42"/>
  <c r="V84" i="42"/>
  <c r="Q84" i="42"/>
  <c r="L84" i="42"/>
  <c r="G84" i="42"/>
  <c r="V83" i="42"/>
  <c r="Q83" i="42"/>
  <c r="L83" i="42"/>
  <c r="G83" i="42"/>
  <c r="V82" i="42"/>
  <c r="Q82" i="42"/>
  <c r="L82" i="42"/>
  <c r="G82" i="42"/>
  <c r="V81" i="42"/>
  <c r="Q81" i="42"/>
  <c r="L81" i="42"/>
  <c r="G81" i="42"/>
  <c r="V80" i="42"/>
  <c r="Q80" i="42"/>
  <c r="L80" i="42"/>
  <c r="G80" i="42"/>
  <c r="V79" i="42"/>
  <c r="Q79" i="42"/>
  <c r="L79" i="42"/>
  <c r="G79" i="42"/>
  <c r="V78" i="42"/>
  <c r="Q78" i="42"/>
  <c r="L78" i="42"/>
  <c r="G78" i="42"/>
  <c r="V77" i="42"/>
  <c r="Q77" i="42"/>
  <c r="L77" i="42"/>
  <c r="G77" i="42"/>
  <c r="V76" i="42"/>
  <c r="Q76" i="42"/>
  <c r="L76" i="42"/>
  <c r="G76" i="42"/>
  <c r="V75" i="42"/>
  <c r="Q75" i="42"/>
  <c r="L75" i="42"/>
  <c r="G75" i="42"/>
  <c r="V74" i="42"/>
  <c r="Q74" i="42"/>
  <c r="L74" i="42"/>
  <c r="G74" i="42"/>
  <c r="V73" i="42"/>
  <c r="Q73" i="42"/>
  <c r="L73" i="42"/>
  <c r="G73" i="42"/>
  <c r="V72" i="42"/>
  <c r="Q72" i="42"/>
  <c r="L72" i="42"/>
  <c r="G72" i="42"/>
  <c r="V397" i="42"/>
  <c r="Q397" i="42"/>
  <c r="L397" i="42"/>
  <c r="G397" i="42"/>
  <c r="V71" i="42"/>
  <c r="Q71" i="42"/>
  <c r="L71" i="42"/>
  <c r="G71" i="42"/>
  <c r="V70" i="42"/>
  <c r="Q70" i="42"/>
  <c r="L70" i="42"/>
  <c r="G70" i="42"/>
  <c r="V69" i="42"/>
  <c r="Q69" i="42"/>
  <c r="L69" i="42"/>
  <c r="G69" i="42"/>
  <c r="V68" i="42"/>
  <c r="Q68" i="42"/>
  <c r="L68" i="42"/>
  <c r="G68" i="42"/>
  <c r="V67" i="42"/>
  <c r="Q67" i="42"/>
  <c r="L67" i="42"/>
  <c r="G67" i="42"/>
  <c r="V66" i="42"/>
  <c r="Q66" i="42"/>
  <c r="L66" i="42"/>
  <c r="G66" i="42"/>
  <c r="V65" i="42"/>
  <c r="Q65" i="42"/>
  <c r="L65" i="42"/>
  <c r="G65" i="42"/>
  <c r="V64" i="42"/>
  <c r="Q64" i="42"/>
  <c r="L64" i="42"/>
  <c r="G64" i="42"/>
  <c r="V63" i="42"/>
  <c r="Q63" i="42"/>
  <c r="L63" i="42"/>
  <c r="G63" i="42"/>
  <c r="V396" i="42"/>
  <c r="Q396" i="42"/>
  <c r="L396" i="42"/>
  <c r="G396" i="42"/>
  <c r="V395" i="42"/>
  <c r="Q395" i="42"/>
  <c r="L395" i="42"/>
  <c r="G395" i="42"/>
  <c r="V62" i="42"/>
  <c r="Q62" i="42"/>
  <c r="L62" i="42"/>
  <c r="G62" i="42"/>
  <c r="V61" i="42"/>
  <c r="Q61" i="42"/>
  <c r="L61" i="42"/>
  <c r="G61" i="42"/>
  <c r="V60" i="42"/>
  <c r="Q60" i="42"/>
  <c r="L60" i="42"/>
  <c r="G60" i="42"/>
  <c r="V59" i="42"/>
  <c r="Q59" i="42"/>
  <c r="L59" i="42"/>
  <c r="G59" i="42"/>
  <c r="V58" i="42"/>
  <c r="Q58" i="42"/>
  <c r="L58" i="42"/>
  <c r="G58" i="42"/>
  <c r="V57" i="42"/>
  <c r="Q57" i="42"/>
  <c r="L57" i="42"/>
  <c r="G57" i="42"/>
  <c r="V56" i="42"/>
  <c r="Q56" i="42"/>
  <c r="L56" i="42"/>
  <c r="G56" i="42"/>
  <c r="V394" i="42"/>
  <c r="Q394" i="42"/>
  <c r="L394" i="42"/>
  <c r="G394" i="42"/>
  <c r="V55" i="42"/>
  <c r="Q55" i="42"/>
  <c r="L55" i="42"/>
  <c r="G55" i="42"/>
  <c r="V54" i="42"/>
  <c r="Q54" i="42"/>
  <c r="L54" i="42"/>
  <c r="G54" i="42"/>
  <c r="V53" i="42"/>
  <c r="Q53" i="42"/>
  <c r="L53" i="42"/>
  <c r="G53" i="42"/>
  <c r="V52" i="42"/>
  <c r="Q52" i="42"/>
  <c r="L52" i="42"/>
  <c r="G52" i="42"/>
  <c r="V51" i="42"/>
  <c r="Q51" i="42"/>
  <c r="L51" i="42"/>
  <c r="G51" i="42"/>
  <c r="V50" i="42"/>
  <c r="Q50" i="42"/>
  <c r="L50" i="42"/>
  <c r="G50" i="42"/>
  <c r="V47" i="42"/>
  <c r="Q47" i="42"/>
  <c r="L47" i="42"/>
  <c r="G47" i="42"/>
  <c r="V46" i="42"/>
  <c r="Q46" i="42"/>
  <c r="L46" i="42"/>
  <c r="G46" i="42"/>
  <c r="V45" i="42"/>
  <c r="Q45" i="42"/>
  <c r="L45" i="42"/>
  <c r="G45" i="42"/>
  <c r="V44" i="42"/>
  <c r="Q44" i="42"/>
  <c r="L44" i="42"/>
  <c r="G44" i="42"/>
  <c r="V383" i="42"/>
  <c r="Q383" i="42"/>
  <c r="L383" i="42"/>
  <c r="G383" i="42"/>
  <c r="V384" i="42"/>
  <c r="Q384" i="42"/>
  <c r="L384" i="42"/>
  <c r="G384" i="42"/>
  <c r="V43" i="42"/>
  <c r="Q43" i="42"/>
  <c r="L43" i="42"/>
  <c r="G43" i="42"/>
  <c r="V42" i="42"/>
  <c r="Q42" i="42"/>
  <c r="L42" i="42"/>
  <c r="G42" i="42"/>
  <c r="V41" i="42"/>
  <c r="Q41" i="42"/>
  <c r="L41" i="42"/>
  <c r="G41" i="42"/>
  <c r="V382" i="42"/>
  <c r="Q382" i="42"/>
  <c r="L382" i="42"/>
  <c r="G382" i="42"/>
  <c r="Q584" i="50" l="1"/>
  <c r="V584" i="42"/>
  <c r="V584" i="43"/>
  <c r="H152" i="47"/>
  <c r="H44" i="48"/>
  <c r="H159" i="45"/>
  <c r="H127" i="48"/>
  <c r="H88" i="48"/>
  <c r="H184" i="47"/>
  <c r="H173" i="48"/>
  <c r="H179" i="48"/>
  <c r="H174" i="47"/>
  <c r="H167" i="48"/>
  <c r="H124" i="47"/>
  <c r="H169" i="48"/>
  <c r="H200" i="48"/>
  <c r="H118" i="47"/>
  <c r="H54" i="48"/>
  <c r="H410" i="48"/>
  <c r="H88" i="43"/>
  <c r="H177" i="43"/>
  <c r="H93" i="45"/>
  <c r="H135" i="45"/>
  <c r="H141" i="48"/>
  <c r="H417" i="48"/>
  <c r="H100" i="45"/>
  <c r="H74" i="43"/>
  <c r="H121" i="48"/>
  <c r="H91" i="48"/>
  <c r="H89" i="45"/>
  <c r="H198" i="45"/>
  <c r="H112" i="48"/>
  <c r="H125" i="45"/>
  <c r="H200" i="43"/>
  <c r="H182" i="50"/>
  <c r="H142" i="47"/>
  <c r="H402" i="48"/>
  <c r="H99" i="48"/>
  <c r="H406" i="45"/>
  <c r="H384" i="47"/>
  <c r="H82" i="48"/>
  <c r="H78" i="48"/>
  <c r="H100" i="42"/>
  <c r="H119" i="42"/>
  <c r="H122" i="42"/>
  <c r="H125" i="42"/>
  <c r="H128" i="42"/>
  <c r="H136" i="42"/>
  <c r="H140" i="42"/>
  <c r="H149" i="42"/>
  <c r="H159" i="42"/>
  <c r="H162" i="42"/>
  <c r="H199" i="42"/>
  <c r="R97" i="42"/>
  <c r="R100" i="42"/>
  <c r="R104" i="42"/>
  <c r="R119" i="42"/>
  <c r="R122" i="42"/>
  <c r="R136" i="42"/>
  <c r="R140" i="42"/>
  <c r="R143" i="42"/>
  <c r="R153" i="42"/>
  <c r="R155" i="42"/>
  <c r="R168" i="42"/>
  <c r="R170" i="42"/>
  <c r="R389" i="48"/>
  <c r="H123" i="48"/>
  <c r="M177" i="42"/>
  <c r="M192" i="42"/>
  <c r="M194" i="42"/>
  <c r="R186" i="43"/>
  <c r="R94" i="48"/>
  <c r="R405" i="48"/>
  <c r="R126" i="48"/>
  <c r="W175" i="42"/>
  <c r="W178" i="42"/>
  <c r="W185" i="42"/>
  <c r="W189" i="42"/>
  <c r="W196" i="42"/>
  <c r="M136" i="47"/>
  <c r="H151" i="42"/>
  <c r="H417" i="42"/>
  <c r="H179" i="42"/>
  <c r="H182" i="42"/>
  <c r="W183" i="42"/>
  <c r="W187" i="42"/>
  <c r="H197" i="42"/>
  <c r="R130" i="42"/>
  <c r="R134" i="42"/>
  <c r="R151" i="42"/>
  <c r="R417" i="42"/>
  <c r="R388" i="42"/>
  <c r="R172" i="42"/>
  <c r="R176" i="42"/>
  <c r="R179" i="42"/>
  <c r="R186" i="42"/>
  <c r="R391" i="42"/>
  <c r="R58" i="43"/>
  <c r="R52" i="48"/>
  <c r="R394" i="48"/>
  <c r="R59" i="48"/>
  <c r="R395" i="48"/>
  <c r="R407" i="48"/>
  <c r="R122" i="48"/>
  <c r="M182" i="48"/>
  <c r="X573" i="42"/>
  <c r="AB573" i="42" s="1"/>
  <c r="R135" i="45"/>
  <c r="M400" i="48"/>
  <c r="W99" i="48"/>
  <c r="R414" i="48"/>
  <c r="W172" i="48"/>
  <c r="M197" i="48"/>
  <c r="R144" i="47"/>
  <c r="R177" i="47"/>
  <c r="R405" i="42"/>
  <c r="R110" i="42"/>
  <c r="R114" i="42"/>
  <c r="W394" i="48"/>
  <c r="W59" i="48"/>
  <c r="W395" i="48"/>
  <c r="W69" i="48"/>
  <c r="W72" i="48"/>
  <c r="W390" i="48"/>
  <c r="M195" i="48"/>
  <c r="M101" i="50"/>
  <c r="R52" i="42"/>
  <c r="R394" i="42"/>
  <c r="R59" i="42"/>
  <c r="R395" i="42"/>
  <c r="R65" i="42"/>
  <c r="R69" i="42"/>
  <c r="R72" i="42"/>
  <c r="W73" i="47"/>
  <c r="M76" i="47"/>
  <c r="W77" i="47"/>
  <c r="M84" i="47"/>
  <c r="M409" i="47"/>
  <c r="W116" i="47"/>
  <c r="M119" i="47"/>
  <c r="M122" i="47"/>
  <c r="W129" i="47"/>
  <c r="M135" i="47"/>
  <c r="R399" i="45"/>
  <c r="R143" i="45"/>
  <c r="R156" i="45"/>
  <c r="R168" i="45"/>
  <c r="R402" i="47"/>
  <c r="R201" i="47"/>
  <c r="H52" i="42"/>
  <c r="H394" i="42"/>
  <c r="H395" i="42"/>
  <c r="H69" i="42"/>
  <c r="M193" i="45"/>
  <c r="M54" i="47"/>
  <c r="M57" i="47"/>
  <c r="M402" i="47"/>
  <c r="M99" i="47"/>
  <c r="M109" i="47"/>
  <c r="M150" i="47"/>
  <c r="R76" i="45"/>
  <c r="R73" i="47"/>
  <c r="R397" i="42"/>
  <c r="R75" i="42"/>
  <c r="R83" i="42"/>
  <c r="R399" i="42"/>
  <c r="R404" i="42"/>
  <c r="R92" i="42"/>
  <c r="H412" i="42"/>
  <c r="H154" i="42"/>
  <c r="H156" i="42"/>
  <c r="H158" i="42"/>
  <c r="X574" i="42"/>
  <c r="AB574" i="42" s="1"/>
  <c r="X104" i="43"/>
  <c r="AB104" i="43" s="1"/>
  <c r="W104" i="43"/>
  <c r="W407" i="43"/>
  <c r="W409" i="43"/>
  <c r="X115" i="43"/>
  <c r="AB115" i="43" s="1"/>
  <c r="M115" i="43"/>
  <c r="M118" i="43"/>
  <c r="W125" i="43"/>
  <c r="W128" i="43"/>
  <c r="M76" i="45"/>
  <c r="M135" i="45"/>
  <c r="M412" i="45"/>
  <c r="W144" i="45"/>
  <c r="R163" i="45"/>
  <c r="R411" i="42"/>
  <c r="R152" i="42"/>
  <c r="R418" i="42"/>
  <c r="R419" i="42"/>
  <c r="M74" i="45"/>
  <c r="M169" i="45"/>
  <c r="R91" i="47"/>
  <c r="M177" i="47"/>
  <c r="M187" i="47"/>
  <c r="M192" i="47"/>
  <c r="M99" i="50"/>
  <c r="W112" i="50"/>
  <c r="M143" i="50"/>
  <c r="M176" i="50"/>
  <c r="W182" i="50"/>
  <c r="M185" i="50"/>
  <c r="W199" i="50"/>
  <c r="R75" i="45"/>
  <c r="H389" i="48"/>
  <c r="H76" i="42"/>
  <c r="H84" i="42"/>
  <c r="H93" i="42"/>
  <c r="R406" i="42"/>
  <c r="R407" i="42"/>
  <c r="R409" i="42"/>
  <c r="R115" i="42"/>
  <c r="M125" i="42"/>
  <c r="M128" i="42"/>
  <c r="M136" i="42"/>
  <c r="M140" i="42"/>
  <c r="M143" i="42"/>
  <c r="M153" i="42"/>
  <c r="M155" i="42"/>
  <c r="M172" i="42"/>
  <c r="M174" i="42"/>
  <c r="M176" i="42"/>
  <c r="M389" i="42"/>
  <c r="M390" i="42"/>
  <c r="M182" i="42"/>
  <c r="M184" i="42"/>
  <c r="M188" i="42"/>
  <c r="M391" i="42"/>
  <c r="W47" i="43"/>
  <c r="W396" i="43"/>
  <c r="M72" i="43"/>
  <c r="W94" i="43"/>
  <c r="M139" i="43"/>
  <c r="W42" i="45"/>
  <c r="W44" i="45"/>
  <c r="W50" i="45"/>
  <c r="W90" i="47"/>
  <c r="W98" i="47"/>
  <c r="W111" i="47"/>
  <c r="M144" i="47"/>
  <c r="M163" i="47"/>
  <c r="R169" i="47"/>
  <c r="M176" i="47"/>
  <c r="X348" i="47"/>
  <c r="AB348" i="47" s="1"/>
  <c r="R65" i="48"/>
  <c r="R142" i="50"/>
  <c r="R389" i="50"/>
  <c r="R390" i="50"/>
  <c r="R397" i="47"/>
  <c r="R170" i="47"/>
  <c r="R188" i="47"/>
  <c r="R76" i="42"/>
  <c r="R80" i="42"/>
  <c r="R84" i="42"/>
  <c r="R400" i="42"/>
  <c r="R89" i="42"/>
  <c r="R93" i="42"/>
  <c r="H406" i="42"/>
  <c r="H409" i="42"/>
  <c r="W122" i="42"/>
  <c r="W123" i="42"/>
  <c r="W125" i="42"/>
  <c r="W127" i="42"/>
  <c r="W128" i="42"/>
  <c r="W134" i="42"/>
  <c r="W136" i="42"/>
  <c r="W140" i="42"/>
  <c r="W149" i="42"/>
  <c r="W157" i="42"/>
  <c r="W159" i="42"/>
  <c r="W161" i="42"/>
  <c r="W162" i="42"/>
  <c r="W388" i="42"/>
  <c r="W182" i="42"/>
  <c r="W186" i="42"/>
  <c r="W197" i="42"/>
  <c r="W199" i="42"/>
  <c r="W201" i="42"/>
  <c r="M182" i="43"/>
  <c r="H387" i="45"/>
  <c r="W170" i="45"/>
  <c r="M173" i="45"/>
  <c r="M177" i="45"/>
  <c r="M390" i="45"/>
  <c r="M73" i="47"/>
  <c r="M401" i="47"/>
  <c r="M111" i="47"/>
  <c r="M116" i="47"/>
  <c r="M120" i="47"/>
  <c r="R138" i="47"/>
  <c r="W140" i="47"/>
  <c r="W143" i="47"/>
  <c r="W150" i="47"/>
  <c r="M170" i="47"/>
  <c r="M174" i="47"/>
  <c r="M184" i="47"/>
  <c r="W185" i="47"/>
  <c r="M188" i="47"/>
  <c r="W189" i="47"/>
  <c r="W194" i="47"/>
  <c r="M197" i="47"/>
  <c r="M75" i="48"/>
  <c r="M404" i="48"/>
  <c r="M92" i="48"/>
  <c r="M389" i="48"/>
  <c r="M81" i="50"/>
  <c r="X322" i="47"/>
  <c r="AB322" i="47" s="1"/>
  <c r="R76" i="43"/>
  <c r="R80" i="43"/>
  <c r="R91" i="43"/>
  <c r="R118" i="43"/>
  <c r="X44" i="45"/>
  <c r="AB44" i="45" s="1"/>
  <c r="R122" i="45"/>
  <c r="W135" i="47"/>
  <c r="W142" i="47"/>
  <c r="X437" i="47"/>
  <c r="AB437" i="47" s="1"/>
  <c r="R69" i="48"/>
  <c r="R72" i="48"/>
  <c r="R137" i="48"/>
  <c r="R141" i="48"/>
  <c r="W389" i="48"/>
  <c r="X221" i="48"/>
  <c r="AB221" i="48" s="1"/>
  <c r="X431" i="48"/>
  <c r="AB431" i="48" s="1"/>
  <c r="M138" i="47"/>
  <c r="H183" i="48"/>
  <c r="H57" i="50"/>
  <c r="H196" i="50"/>
  <c r="X400" i="42"/>
  <c r="AB400" i="42" s="1"/>
  <c r="R141" i="42"/>
  <c r="R150" i="42"/>
  <c r="R160" i="42"/>
  <c r="R163" i="42"/>
  <c r="M67" i="43"/>
  <c r="M74" i="43"/>
  <c r="M78" i="43"/>
  <c r="M136" i="43"/>
  <c r="M159" i="43"/>
  <c r="W171" i="43"/>
  <c r="R183" i="43"/>
  <c r="R188" i="43"/>
  <c r="R193" i="43"/>
  <c r="M196" i="43"/>
  <c r="W197" i="43"/>
  <c r="R58" i="45"/>
  <c r="M95" i="45"/>
  <c r="M410" i="45"/>
  <c r="M121" i="45"/>
  <c r="M123" i="45"/>
  <c r="W125" i="45"/>
  <c r="M127" i="45"/>
  <c r="M181" i="45"/>
  <c r="R46" i="47"/>
  <c r="R79" i="47"/>
  <c r="W81" i="47"/>
  <c r="W85" i="47"/>
  <c r="R92" i="47"/>
  <c r="R137" i="47"/>
  <c r="R142" i="47"/>
  <c r="R417" i="47"/>
  <c r="R163" i="47"/>
  <c r="R168" i="47"/>
  <c r="W174" i="47"/>
  <c r="X318" i="47"/>
  <c r="AB318" i="47" s="1"/>
  <c r="X549" i="47"/>
  <c r="AB549" i="47" s="1"/>
  <c r="X554" i="47"/>
  <c r="AB554" i="47" s="1"/>
  <c r="W84" i="48"/>
  <c r="M402" i="48"/>
  <c r="W104" i="48"/>
  <c r="M144" i="48"/>
  <c r="R150" i="48"/>
  <c r="R152" i="48"/>
  <c r="R156" i="48"/>
  <c r="R388" i="48"/>
  <c r="M43" i="50"/>
  <c r="R44" i="50"/>
  <c r="M397" i="50"/>
  <c r="R79" i="50"/>
  <c r="M403" i="50"/>
  <c r="M407" i="50"/>
  <c r="W120" i="50"/>
  <c r="M122" i="50"/>
  <c r="W126" i="50"/>
  <c r="M128" i="50"/>
  <c r="W129" i="50"/>
  <c r="W136" i="50"/>
  <c r="M129" i="42"/>
  <c r="H573" i="42"/>
  <c r="H574" i="42"/>
  <c r="M77" i="45"/>
  <c r="W78" i="45"/>
  <c r="W91" i="45"/>
  <c r="W383" i="47"/>
  <c r="M83" i="47"/>
  <c r="W84" i="47"/>
  <c r="M404" i="47"/>
  <c r="W89" i="47"/>
  <c r="M92" i="47"/>
  <c r="W93" i="47"/>
  <c r="M96" i="47"/>
  <c r="M117" i="47"/>
  <c r="R127" i="47"/>
  <c r="M142" i="47"/>
  <c r="M417" i="47"/>
  <c r="M157" i="47"/>
  <c r="M171" i="47"/>
  <c r="W172" i="47"/>
  <c r="W176" i="47"/>
  <c r="M150" i="48"/>
  <c r="M44" i="50"/>
  <c r="W81" i="50"/>
  <c r="M107" i="50"/>
  <c r="M110" i="50"/>
  <c r="X485" i="42"/>
  <c r="AB485" i="42" s="1"/>
  <c r="H485" i="42"/>
  <c r="X486" i="42"/>
  <c r="AB486" i="42" s="1"/>
  <c r="H486" i="42"/>
  <c r="X572" i="42"/>
  <c r="AB572" i="42" s="1"/>
  <c r="H572" i="42"/>
  <c r="R60" i="43"/>
  <c r="R66" i="43"/>
  <c r="R113" i="45"/>
  <c r="R103" i="42"/>
  <c r="R118" i="42"/>
  <c r="H129" i="42"/>
  <c r="W129" i="42"/>
  <c r="W137" i="42"/>
  <c r="W412" i="42"/>
  <c r="W144" i="42"/>
  <c r="W152" i="42"/>
  <c r="W154" i="42"/>
  <c r="W418" i="42"/>
  <c r="W156" i="42"/>
  <c r="W158" i="42"/>
  <c r="W419" i="42"/>
  <c r="M408" i="45"/>
  <c r="M143" i="47"/>
  <c r="X479" i="42"/>
  <c r="AB479" i="42" s="1"/>
  <c r="H479" i="42"/>
  <c r="X481" i="42"/>
  <c r="AB481" i="42" s="1"/>
  <c r="H481" i="42"/>
  <c r="X487" i="42"/>
  <c r="AB487" i="42" s="1"/>
  <c r="H487" i="42"/>
  <c r="M570" i="42"/>
  <c r="X570" i="42"/>
  <c r="AB570" i="42" s="1"/>
  <c r="R58" i="42"/>
  <c r="R64" i="42"/>
  <c r="R79" i="42"/>
  <c r="R96" i="42"/>
  <c r="X104" i="42"/>
  <c r="AB104" i="42" s="1"/>
  <c r="R413" i="42"/>
  <c r="R126" i="42"/>
  <c r="R414" i="42"/>
  <c r="M135" i="42"/>
  <c r="M137" i="42"/>
  <c r="M139" i="42"/>
  <c r="M144" i="42"/>
  <c r="M154" i="42"/>
  <c r="M156" i="42"/>
  <c r="W408" i="45"/>
  <c r="R64" i="47"/>
  <c r="M129" i="47"/>
  <c r="H335" i="48"/>
  <c r="X335" i="48"/>
  <c r="AB335" i="48" s="1"/>
  <c r="W387" i="42"/>
  <c r="W169" i="42"/>
  <c r="W171" i="42"/>
  <c r="R173" i="42"/>
  <c r="X196" i="42"/>
  <c r="AB196" i="42" s="1"/>
  <c r="W198" i="42"/>
  <c r="X218" i="42"/>
  <c r="AB218" i="42" s="1"/>
  <c r="M66" i="43"/>
  <c r="R43" i="45"/>
  <c r="M61" i="45"/>
  <c r="M67" i="45"/>
  <c r="W74" i="45"/>
  <c r="M80" i="45"/>
  <c r="W82" i="45"/>
  <c r="W107" i="45"/>
  <c r="M109" i="45"/>
  <c r="M112" i="45"/>
  <c r="X408" i="45"/>
  <c r="AB408" i="45" s="1"/>
  <c r="M116" i="45"/>
  <c r="M126" i="45"/>
  <c r="M136" i="45"/>
  <c r="X137" i="45"/>
  <c r="AB137" i="45" s="1"/>
  <c r="M140" i="45"/>
  <c r="W141" i="45"/>
  <c r="M161" i="45"/>
  <c r="M196" i="45"/>
  <c r="M200" i="45"/>
  <c r="W60" i="47"/>
  <c r="M64" i="47"/>
  <c r="H410" i="47"/>
  <c r="X137" i="47"/>
  <c r="AB137" i="47" s="1"/>
  <c r="W153" i="47"/>
  <c r="X167" i="47"/>
  <c r="AB167" i="47" s="1"/>
  <c r="X169" i="47"/>
  <c r="AB169" i="47" s="1"/>
  <c r="X77" i="48"/>
  <c r="AB77" i="48" s="1"/>
  <c r="M79" i="48"/>
  <c r="M83" i="48"/>
  <c r="M399" i="48"/>
  <c r="W140" i="48"/>
  <c r="M419" i="48"/>
  <c r="M168" i="48"/>
  <c r="X211" i="48"/>
  <c r="AB211" i="48" s="1"/>
  <c r="W110" i="50"/>
  <c r="M167" i="50"/>
  <c r="M177" i="50"/>
  <c r="M180" i="50"/>
  <c r="M387" i="42"/>
  <c r="M171" i="42"/>
  <c r="H175" i="42"/>
  <c r="R187" i="42"/>
  <c r="R192" i="42"/>
  <c r="R196" i="42"/>
  <c r="M200" i="42"/>
  <c r="X424" i="42"/>
  <c r="AB424" i="42" s="1"/>
  <c r="X483" i="42"/>
  <c r="AB483" i="42" s="1"/>
  <c r="R182" i="42"/>
  <c r="M43" i="43"/>
  <c r="R69" i="43"/>
  <c r="W400" i="43"/>
  <c r="W89" i="43"/>
  <c r="M121" i="43"/>
  <c r="R179" i="43"/>
  <c r="M46" i="45"/>
  <c r="M395" i="45"/>
  <c r="M69" i="45"/>
  <c r="X70" i="45"/>
  <c r="AB70" i="45" s="1"/>
  <c r="R397" i="45"/>
  <c r="X76" i="45"/>
  <c r="AB76" i="45" s="1"/>
  <c r="M82" i="45"/>
  <c r="M398" i="45"/>
  <c r="R405" i="45"/>
  <c r="X183" i="45"/>
  <c r="AB183" i="45" s="1"/>
  <c r="R195" i="45"/>
  <c r="X567" i="45"/>
  <c r="AB567" i="45" s="1"/>
  <c r="M60" i="47"/>
  <c r="W78" i="47"/>
  <c r="W105" i="47"/>
  <c r="M406" i="47"/>
  <c r="W108" i="47"/>
  <c r="M111" i="48"/>
  <c r="M126" i="48"/>
  <c r="M129" i="48"/>
  <c r="M388" i="48"/>
  <c r="M172" i="48"/>
  <c r="M176" i="48"/>
  <c r="W193" i="48"/>
  <c r="X227" i="48"/>
  <c r="AB227" i="48" s="1"/>
  <c r="X233" i="48"/>
  <c r="AB233" i="48" s="1"/>
  <c r="W383" i="50"/>
  <c r="X72" i="50"/>
  <c r="AB72" i="50" s="1"/>
  <c r="X79" i="50"/>
  <c r="AB79" i="50" s="1"/>
  <c r="M94" i="50"/>
  <c r="X364" i="50"/>
  <c r="AB364" i="50" s="1"/>
  <c r="X368" i="50"/>
  <c r="AB368" i="50" s="1"/>
  <c r="R43" i="47"/>
  <c r="R55" i="47"/>
  <c r="W57" i="47"/>
  <c r="R398" i="47"/>
  <c r="R405" i="47"/>
  <c r="W113" i="47"/>
  <c r="H120" i="47"/>
  <c r="R148" i="47"/>
  <c r="R151" i="47"/>
  <c r="R193" i="47"/>
  <c r="R84" i="48"/>
  <c r="R401" i="48"/>
  <c r="R134" i="48"/>
  <c r="R140" i="48"/>
  <c r="X148" i="48"/>
  <c r="AB148" i="48" s="1"/>
  <c r="W388" i="48"/>
  <c r="R53" i="50"/>
  <c r="R156" i="50"/>
  <c r="R160" i="50"/>
  <c r="R163" i="50"/>
  <c r="R172" i="50"/>
  <c r="X330" i="50"/>
  <c r="AB330" i="50" s="1"/>
  <c r="X549" i="50"/>
  <c r="AB549" i="50" s="1"/>
  <c r="X568" i="45"/>
  <c r="AB568" i="45" s="1"/>
  <c r="X569" i="45"/>
  <c r="AB569" i="45" s="1"/>
  <c r="M43" i="47"/>
  <c r="M51" i="47"/>
  <c r="W52" i="47"/>
  <c r="M55" i="47"/>
  <c r="W394" i="47"/>
  <c r="M58" i="47"/>
  <c r="R62" i="47"/>
  <c r="R63" i="47"/>
  <c r="M65" i="47"/>
  <c r="W66" i="47"/>
  <c r="M397" i="47"/>
  <c r="M78" i="47"/>
  <c r="M82" i="47"/>
  <c r="M398" i="47"/>
  <c r="M90" i="47"/>
  <c r="M98" i="47"/>
  <c r="R100" i="47"/>
  <c r="M101" i="47"/>
  <c r="M105" i="47"/>
  <c r="M114" i="47"/>
  <c r="W115" i="47"/>
  <c r="R411" i="47"/>
  <c r="R124" i="47"/>
  <c r="M141" i="47"/>
  <c r="M153" i="47"/>
  <c r="W163" i="47"/>
  <c r="M391" i="47"/>
  <c r="X277" i="47"/>
  <c r="AB277" i="47" s="1"/>
  <c r="X476" i="47"/>
  <c r="AB476" i="47" s="1"/>
  <c r="W52" i="48"/>
  <c r="W65" i="48"/>
  <c r="M84" i="48"/>
  <c r="W85" i="48"/>
  <c r="R402" i="48"/>
  <c r="W405" i="48"/>
  <c r="M106" i="48"/>
  <c r="W107" i="48"/>
  <c r="R111" i="48"/>
  <c r="R408" i="48"/>
  <c r="R124" i="48"/>
  <c r="M136" i="48"/>
  <c r="M140" i="48"/>
  <c r="R149" i="48"/>
  <c r="R170" i="48"/>
  <c r="M173" i="48"/>
  <c r="X174" i="48"/>
  <c r="AB174" i="48" s="1"/>
  <c r="W174" i="48"/>
  <c r="W179" i="48"/>
  <c r="X182" i="48"/>
  <c r="AB182" i="48" s="1"/>
  <c r="X185" i="48"/>
  <c r="AB185" i="48" s="1"/>
  <c r="X189" i="48"/>
  <c r="AB189" i="48" s="1"/>
  <c r="M193" i="48"/>
  <c r="X197" i="48"/>
  <c r="AB197" i="48" s="1"/>
  <c r="X213" i="48"/>
  <c r="AB213" i="48" s="1"/>
  <c r="X219" i="48"/>
  <c r="AB219" i="48" s="1"/>
  <c r="X229" i="48"/>
  <c r="AB229" i="48" s="1"/>
  <c r="X231" i="48"/>
  <c r="AB231" i="48" s="1"/>
  <c r="M383" i="50"/>
  <c r="M70" i="50"/>
  <c r="M404" i="50"/>
  <c r="W105" i="50"/>
  <c r="W108" i="50"/>
  <c r="R407" i="50"/>
  <c r="W150" i="50"/>
  <c r="R161" i="50"/>
  <c r="X162" i="50"/>
  <c r="AB162" i="50" s="1"/>
  <c r="X387" i="50"/>
  <c r="AB387" i="50" s="1"/>
  <c r="X171" i="50"/>
  <c r="AB171" i="50" s="1"/>
  <c r="X175" i="50"/>
  <c r="AB175" i="50" s="1"/>
  <c r="R184" i="50"/>
  <c r="R188" i="50"/>
  <c r="R193" i="50"/>
  <c r="R197" i="50"/>
  <c r="R201" i="50"/>
  <c r="X256" i="50"/>
  <c r="AB256" i="50" s="1"/>
  <c r="X306" i="50"/>
  <c r="AB306" i="50" s="1"/>
  <c r="X537" i="50"/>
  <c r="AB537" i="50" s="1"/>
  <c r="H498" i="42"/>
  <c r="X498" i="42"/>
  <c r="AB498" i="42" s="1"/>
  <c r="W179" i="42"/>
  <c r="M179" i="42"/>
  <c r="X111" i="48"/>
  <c r="AB111" i="48" s="1"/>
  <c r="H111" i="48"/>
  <c r="X439" i="42"/>
  <c r="AB439" i="42" s="1"/>
  <c r="X66" i="42"/>
  <c r="AB66" i="42" s="1"/>
  <c r="X67" i="42"/>
  <c r="AB67" i="42" s="1"/>
  <c r="X111" i="42"/>
  <c r="AB111" i="42" s="1"/>
  <c r="X408" i="42"/>
  <c r="AB408" i="42" s="1"/>
  <c r="H403" i="43"/>
  <c r="X109" i="45"/>
  <c r="AB109" i="45" s="1"/>
  <c r="X427" i="48"/>
  <c r="AB427" i="48" s="1"/>
  <c r="X59" i="42"/>
  <c r="AB59" i="42" s="1"/>
  <c r="X411" i="43"/>
  <c r="AB411" i="43" s="1"/>
  <c r="X207" i="43"/>
  <c r="AB207" i="43" s="1"/>
  <c r="M43" i="45"/>
  <c r="W383" i="45"/>
  <c r="X72" i="45"/>
  <c r="AB72" i="45" s="1"/>
  <c r="M81" i="45"/>
  <c r="X85" i="45"/>
  <c r="AB85" i="45" s="1"/>
  <c r="M130" i="45"/>
  <c r="W134" i="45"/>
  <c r="M137" i="45"/>
  <c r="M141" i="45"/>
  <c r="W142" i="45"/>
  <c r="M411" i="47"/>
  <c r="X151" i="47"/>
  <c r="AB151" i="47" s="1"/>
  <c r="M154" i="47"/>
  <c r="X209" i="48"/>
  <c r="AB209" i="48" s="1"/>
  <c r="H211" i="48"/>
  <c r="X217" i="48"/>
  <c r="AB217" i="48" s="1"/>
  <c r="H219" i="48"/>
  <c r="X225" i="48"/>
  <c r="AB225" i="48" s="1"/>
  <c r="H227" i="48"/>
  <c r="X425" i="48"/>
  <c r="AB425" i="48" s="1"/>
  <c r="H231" i="48"/>
  <c r="X429" i="48"/>
  <c r="AB429" i="48" s="1"/>
  <c r="H431" i="48"/>
  <c r="X342" i="48"/>
  <c r="AB342" i="48" s="1"/>
  <c r="H434" i="42"/>
  <c r="X434" i="42"/>
  <c r="AB434" i="42" s="1"/>
  <c r="H355" i="42"/>
  <c r="X355" i="42"/>
  <c r="AB355" i="42" s="1"/>
  <c r="X539" i="48"/>
  <c r="AB539" i="48" s="1"/>
  <c r="H539" i="48"/>
  <c r="H62" i="47"/>
  <c r="H157" i="48"/>
  <c r="X68" i="42"/>
  <c r="AB68" i="42" s="1"/>
  <c r="X112" i="42"/>
  <c r="AB112" i="42" s="1"/>
  <c r="W47" i="47"/>
  <c r="W53" i="47"/>
  <c r="H71" i="48"/>
  <c r="X388" i="48"/>
  <c r="AB388" i="48" s="1"/>
  <c r="H177" i="48"/>
  <c r="X215" i="48"/>
  <c r="AB215" i="48" s="1"/>
  <c r="X223" i="48"/>
  <c r="AB223" i="48" s="1"/>
  <c r="X423" i="48"/>
  <c r="AB423" i="48" s="1"/>
  <c r="X141" i="42"/>
  <c r="AB141" i="42" s="1"/>
  <c r="X150" i="42"/>
  <c r="AB150" i="42" s="1"/>
  <c r="X157" i="42"/>
  <c r="AB157" i="42" s="1"/>
  <c r="X201" i="42"/>
  <c r="AB201" i="42" s="1"/>
  <c r="X324" i="42"/>
  <c r="AB324" i="42" s="1"/>
  <c r="X482" i="42"/>
  <c r="AB482" i="42" s="1"/>
  <c r="R383" i="45"/>
  <c r="M91" i="45"/>
  <c r="X95" i="45"/>
  <c r="AB95" i="45" s="1"/>
  <c r="M107" i="45"/>
  <c r="M150" i="45"/>
  <c r="M154" i="45"/>
  <c r="X417" i="45"/>
  <c r="AB417" i="45" s="1"/>
  <c r="M160" i="45"/>
  <c r="X388" i="45"/>
  <c r="AB388" i="45" s="1"/>
  <c r="X390" i="45"/>
  <c r="AB390" i="45" s="1"/>
  <c r="M187" i="45"/>
  <c r="W188" i="45"/>
  <c r="M192" i="45"/>
  <c r="M41" i="47"/>
  <c r="M47" i="47"/>
  <c r="W154" i="47"/>
  <c r="M418" i="47"/>
  <c r="W155" i="47"/>
  <c r="W159" i="47"/>
  <c r="M419" i="47"/>
  <c r="W162" i="47"/>
  <c r="M178" i="47"/>
  <c r="W179" i="47"/>
  <c r="M181" i="47"/>
  <c r="W182" i="47"/>
  <c r="W186" i="47"/>
  <c r="X408" i="48"/>
  <c r="AB408" i="48" s="1"/>
  <c r="X118" i="48"/>
  <c r="AB118" i="48" s="1"/>
  <c r="X129" i="48"/>
  <c r="AB129" i="48" s="1"/>
  <c r="X135" i="48"/>
  <c r="AB135" i="48" s="1"/>
  <c r="M138" i="48"/>
  <c r="M142" i="48"/>
  <c r="M148" i="48"/>
  <c r="H213" i="48"/>
  <c r="H221" i="48"/>
  <c r="H229" i="48"/>
  <c r="H233" i="48"/>
  <c r="X278" i="50"/>
  <c r="AB278" i="50" s="1"/>
  <c r="H278" i="50"/>
  <c r="X439" i="50"/>
  <c r="AB439" i="50" s="1"/>
  <c r="H439" i="50"/>
  <c r="X554" i="50"/>
  <c r="AB554" i="50" s="1"/>
  <c r="H554" i="50"/>
  <c r="X235" i="48"/>
  <c r="AB235" i="48" s="1"/>
  <c r="X389" i="50"/>
  <c r="AB389" i="50" s="1"/>
  <c r="W178" i="50"/>
  <c r="X390" i="50"/>
  <c r="AB390" i="50" s="1"/>
  <c r="X576" i="50"/>
  <c r="AB576" i="50" s="1"/>
  <c r="R51" i="42"/>
  <c r="R62" i="42"/>
  <c r="R86" i="42"/>
  <c r="R107" i="42"/>
  <c r="X130" i="42"/>
  <c r="AB130" i="42" s="1"/>
  <c r="H134" i="42"/>
  <c r="W135" i="42"/>
  <c r="W139" i="42"/>
  <c r="R158" i="42"/>
  <c r="M161" i="42"/>
  <c r="M388" i="42"/>
  <c r="M169" i="42"/>
  <c r="H176" i="42"/>
  <c r="X178" i="42"/>
  <c r="AB178" i="42" s="1"/>
  <c r="W180" i="42"/>
  <c r="R183" i="42"/>
  <c r="M186" i="42"/>
  <c r="H391" i="42"/>
  <c r="X192" i="42"/>
  <c r="AB192" i="42" s="1"/>
  <c r="X194" i="42"/>
  <c r="AB194" i="42" s="1"/>
  <c r="W194" i="42"/>
  <c r="R198" i="42"/>
  <c r="X269" i="42"/>
  <c r="AB269" i="42" s="1"/>
  <c r="X457" i="42"/>
  <c r="AB457" i="42" s="1"/>
  <c r="R45" i="43"/>
  <c r="R65" i="43"/>
  <c r="X397" i="43"/>
  <c r="AB397" i="43" s="1"/>
  <c r="R397" i="43"/>
  <c r="R83" i="43"/>
  <c r="R399" i="43"/>
  <c r="R117" i="43"/>
  <c r="R121" i="43"/>
  <c r="R137" i="43"/>
  <c r="X143" i="43"/>
  <c r="AB143" i="43" s="1"/>
  <c r="X156" i="43"/>
  <c r="AB156" i="43" s="1"/>
  <c r="X160" i="43"/>
  <c r="AB160" i="43" s="1"/>
  <c r="M160" i="43"/>
  <c r="R161" i="43"/>
  <c r="R200" i="43"/>
  <c r="X339" i="43"/>
  <c r="AB339" i="43" s="1"/>
  <c r="X352" i="43"/>
  <c r="AB352" i="43" s="1"/>
  <c r="X383" i="45"/>
  <c r="AB383" i="45" s="1"/>
  <c r="R54" i="45"/>
  <c r="X394" i="45"/>
  <c r="AB394" i="45" s="1"/>
  <c r="R394" i="45"/>
  <c r="X59" i="45"/>
  <c r="AB59" i="45" s="1"/>
  <c r="R62" i="45"/>
  <c r="R64" i="45"/>
  <c r="M402" i="45"/>
  <c r="R86" i="45"/>
  <c r="X96" i="45"/>
  <c r="AB96" i="45" s="1"/>
  <c r="X405" i="45"/>
  <c r="AB405" i="45" s="1"/>
  <c r="W112" i="45"/>
  <c r="R408" i="45"/>
  <c r="X114" i="45"/>
  <c r="AB114" i="45" s="1"/>
  <c r="X121" i="45"/>
  <c r="AB121" i="45" s="1"/>
  <c r="R125" i="45"/>
  <c r="H127" i="45"/>
  <c r="W127" i="45"/>
  <c r="W130" i="45"/>
  <c r="R155" i="45"/>
  <c r="R389" i="45"/>
  <c r="X197" i="45"/>
  <c r="AB197" i="45" s="1"/>
  <c r="X201" i="45"/>
  <c r="AB201" i="45" s="1"/>
  <c r="R382" i="47"/>
  <c r="R53" i="47"/>
  <c r="H68" i="47"/>
  <c r="R71" i="47"/>
  <c r="H73" i="47"/>
  <c r="R75" i="47"/>
  <c r="W76" i="47"/>
  <c r="H402" i="47"/>
  <c r="R87" i="47"/>
  <c r="X112" i="47"/>
  <c r="AB112" i="47" s="1"/>
  <c r="R121" i="47"/>
  <c r="R414" i="47"/>
  <c r="R389" i="47"/>
  <c r="W178" i="47"/>
  <c r="X505" i="47"/>
  <c r="AB505" i="47" s="1"/>
  <c r="X546" i="47"/>
  <c r="AB546" i="47" s="1"/>
  <c r="W79" i="48"/>
  <c r="X401" i="48"/>
  <c r="AB401" i="48" s="1"/>
  <c r="R98" i="48"/>
  <c r="R103" i="48"/>
  <c r="X107" i="48"/>
  <c r="AB107" i="48" s="1"/>
  <c r="X110" i="48"/>
  <c r="AB110" i="48" s="1"/>
  <c r="X126" i="48"/>
  <c r="AB126" i="48" s="1"/>
  <c r="R417" i="48"/>
  <c r="X159" i="48"/>
  <c r="AB159" i="48" s="1"/>
  <c r="X317" i="48"/>
  <c r="AB317" i="48" s="1"/>
  <c r="X377" i="50"/>
  <c r="AB377" i="50" s="1"/>
  <c r="H377" i="50"/>
  <c r="H299" i="47"/>
  <c r="X299" i="47"/>
  <c r="AB299" i="47" s="1"/>
  <c r="H291" i="50"/>
  <c r="X291" i="50"/>
  <c r="AB291" i="50" s="1"/>
  <c r="X433" i="48"/>
  <c r="AB433" i="48" s="1"/>
  <c r="X237" i="48"/>
  <c r="AB237" i="48" s="1"/>
  <c r="R68" i="42"/>
  <c r="X72" i="42"/>
  <c r="AB72" i="42" s="1"/>
  <c r="X81" i="42"/>
  <c r="AB81" i="42" s="1"/>
  <c r="X82" i="42"/>
  <c r="AB82" i="42" s="1"/>
  <c r="X83" i="42"/>
  <c r="AB83" i="42" s="1"/>
  <c r="X89" i="42"/>
  <c r="AB89" i="42" s="1"/>
  <c r="X98" i="42"/>
  <c r="AB98" i="42" s="1"/>
  <c r="X99" i="42"/>
  <c r="AB99" i="42" s="1"/>
  <c r="X405" i="42"/>
  <c r="AB405" i="42" s="1"/>
  <c r="R408" i="42"/>
  <c r="X115" i="42"/>
  <c r="AB115" i="42" s="1"/>
  <c r="X122" i="42"/>
  <c r="AB122" i="42" s="1"/>
  <c r="X413" i="42"/>
  <c r="AB413" i="42" s="1"/>
  <c r="M142" i="42"/>
  <c r="H152" i="42"/>
  <c r="H418" i="42"/>
  <c r="M157" i="42"/>
  <c r="H419" i="42"/>
  <c r="X163" i="42"/>
  <c r="AB163" i="42" s="1"/>
  <c r="H388" i="42"/>
  <c r="H172" i="42"/>
  <c r="W172" i="42"/>
  <c r="W176" i="42"/>
  <c r="W177" i="42"/>
  <c r="R180" i="42"/>
  <c r="W391" i="42"/>
  <c r="W192" i="42"/>
  <c r="X210" i="42"/>
  <c r="AB210" i="42" s="1"/>
  <c r="X212" i="42"/>
  <c r="AB212" i="42" s="1"/>
  <c r="X213" i="42"/>
  <c r="AB213" i="42" s="1"/>
  <c r="X214" i="42"/>
  <c r="AB214" i="42" s="1"/>
  <c r="X215" i="42"/>
  <c r="AB215" i="42" s="1"/>
  <c r="X224" i="42"/>
  <c r="AB224" i="42" s="1"/>
  <c r="X225" i="42"/>
  <c r="AB225" i="42" s="1"/>
  <c r="R50" i="43"/>
  <c r="M63" i="43"/>
  <c r="M81" i="43"/>
  <c r="M85" i="43"/>
  <c r="R105" i="43"/>
  <c r="R111" i="43"/>
  <c r="M119" i="43"/>
  <c r="M120" i="43"/>
  <c r="M122" i="43"/>
  <c r="R168" i="43"/>
  <c r="R170" i="43"/>
  <c r="M177" i="43"/>
  <c r="M189" i="43"/>
  <c r="R201" i="43"/>
  <c r="X250" i="43"/>
  <c r="AB250" i="43" s="1"/>
  <c r="X252" i="43"/>
  <c r="AB252" i="43" s="1"/>
  <c r="X254" i="43"/>
  <c r="AB254" i="43" s="1"/>
  <c r="X359" i="43"/>
  <c r="AB359" i="43" s="1"/>
  <c r="X360" i="43"/>
  <c r="AB360" i="43" s="1"/>
  <c r="X453" i="43"/>
  <c r="AB453" i="43" s="1"/>
  <c r="X361" i="43"/>
  <c r="AB361" i="43" s="1"/>
  <c r="X371" i="43"/>
  <c r="AB371" i="43" s="1"/>
  <c r="R384" i="45"/>
  <c r="R45" i="45"/>
  <c r="M54" i="45"/>
  <c r="W61" i="45"/>
  <c r="M71" i="45"/>
  <c r="W402" i="45"/>
  <c r="M403" i="45"/>
  <c r="W88" i="45"/>
  <c r="M89" i="45"/>
  <c r="W99" i="45"/>
  <c r="X101" i="45"/>
  <c r="AB101" i="45" s="1"/>
  <c r="R101" i="45"/>
  <c r="M105" i="45"/>
  <c r="R407" i="45"/>
  <c r="W116" i="45"/>
  <c r="R118" i="45"/>
  <c r="M125" i="45"/>
  <c r="R127" i="45"/>
  <c r="R130" i="45"/>
  <c r="M134" i="45"/>
  <c r="R137" i="45"/>
  <c r="R139" i="45"/>
  <c r="M144" i="45"/>
  <c r="M151" i="45"/>
  <c r="W152" i="45"/>
  <c r="X158" i="45"/>
  <c r="AB158" i="45" s="1"/>
  <c r="M158" i="45"/>
  <c r="R174" i="45"/>
  <c r="M389" i="45"/>
  <c r="W193" i="45"/>
  <c r="X43" i="47"/>
  <c r="AB43" i="47" s="1"/>
  <c r="M53" i="47"/>
  <c r="M87" i="47"/>
  <c r="W403" i="47"/>
  <c r="W88" i="47"/>
  <c r="W95" i="47"/>
  <c r="W100" i="47"/>
  <c r="M102" i="47"/>
  <c r="H103" i="47"/>
  <c r="X106" i="47"/>
  <c r="AB106" i="47" s="1"/>
  <c r="W409" i="47"/>
  <c r="W118" i="47"/>
  <c r="H138" i="47"/>
  <c r="M152" i="47"/>
  <c r="X417" i="47"/>
  <c r="AB417" i="47" s="1"/>
  <c r="M155" i="47"/>
  <c r="M159" i="47"/>
  <c r="W160" i="47"/>
  <c r="M173" i="47"/>
  <c r="R189" i="47"/>
  <c r="R196" i="47"/>
  <c r="X285" i="47"/>
  <c r="AB285" i="47" s="1"/>
  <c r="X454" i="47"/>
  <c r="AB454" i="47" s="1"/>
  <c r="M42" i="48"/>
  <c r="W43" i="48"/>
  <c r="M44" i="48"/>
  <c r="R51" i="48"/>
  <c r="R55" i="48"/>
  <c r="R58" i="48"/>
  <c r="R62" i="48"/>
  <c r="R64" i="48"/>
  <c r="R68" i="48"/>
  <c r="R397" i="48"/>
  <c r="R79" i="48"/>
  <c r="M114" i="48"/>
  <c r="M118" i="48"/>
  <c r="X150" i="48"/>
  <c r="AB150" i="48" s="1"/>
  <c r="M151" i="48"/>
  <c r="X152" i="48"/>
  <c r="AB152" i="48" s="1"/>
  <c r="W153" i="48"/>
  <c r="M417" i="48"/>
  <c r="X418" i="48"/>
  <c r="AB418" i="48" s="1"/>
  <c r="W418" i="48"/>
  <c r="W155" i="48"/>
  <c r="W419" i="48"/>
  <c r="X168" i="48"/>
  <c r="AB168" i="48" s="1"/>
  <c r="W173" i="48"/>
  <c r="X176" i="48"/>
  <c r="AB176" i="48" s="1"/>
  <c r="R195" i="48"/>
  <c r="X208" i="48"/>
  <c r="AB208" i="48" s="1"/>
  <c r="X210" i="48"/>
  <c r="AB210" i="48" s="1"/>
  <c r="X212" i="48"/>
  <c r="AB212" i="48" s="1"/>
  <c r="X214" i="48"/>
  <c r="AB214" i="48" s="1"/>
  <c r="X216" i="48"/>
  <c r="AB216" i="48" s="1"/>
  <c r="X218" i="48"/>
  <c r="AB218" i="48" s="1"/>
  <c r="X220" i="48"/>
  <c r="AB220" i="48" s="1"/>
  <c r="X222" i="48"/>
  <c r="AB222" i="48" s="1"/>
  <c r="X224" i="48"/>
  <c r="AB224" i="48" s="1"/>
  <c r="X226" i="48"/>
  <c r="AB226" i="48" s="1"/>
  <c r="X228" i="48"/>
  <c r="AB228" i="48" s="1"/>
  <c r="X422" i="48"/>
  <c r="AB422" i="48" s="1"/>
  <c r="X424" i="48"/>
  <c r="AB424" i="48" s="1"/>
  <c r="X230" i="48"/>
  <c r="AB230" i="48" s="1"/>
  <c r="X232" i="48"/>
  <c r="AB232" i="48" s="1"/>
  <c r="X426" i="48"/>
  <c r="AB426" i="48" s="1"/>
  <c r="X428" i="48"/>
  <c r="AB428" i="48" s="1"/>
  <c r="X430" i="48"/>
  <c r="AB430" i="48" s="1"/>
  <c r="X432" i="48"/>
  <c r="AB432" i="48" s="1"/>
  <c r="X234" i="48"/>
  <c r="AB234" i="48" s="1"/>
  <c r="X236" i="48"/>
  <c r="AB236" i="48" s="1"/>
  <c r="X340" i="48"/>
  <c r="AB340" i="48" s="1"/>
  <c r="X360" i="48"/>
  <c r="AB360" i="48" s="1"/>
  <c r="X364" i="48"/>
  <c r="AB364" i="48" s="1"/>
  <c r="X459" i="48"/>
  <c r="AB459" i="48" s="1"/>
  <c r="X45" i="50"/>
  <c r="AB45" i="50" s="1"/>
  <c r="X90" i="50"/>
  <c r="AB90" i="50" s="1"/>
  <c r="X93" i="50"/>
  <c r="AB93" i="50" s="1"/>
  <c r="X96" i="50"/>
  <c r="AB96" i="50" s="1"/>
  <c r="X405" i="50"/>
  <c r="AB405" i="50" s="1"/>
  <c r="X105" i="50"/>
  <c r="AB105" i="50" s="1"/>
  <c r="X108" i="50"/>
  <c r="AB108" i="50" s="1"/>
  <c r="X529" i="50"/>
  <c r="AB529" i="50" s="1"/>
  <c r="X277" i="50"/>
  <c r="AB277" i="50" s="1"/>
  <c r="H277" i="50"/>
  <c r="X440" i="50"/>
  <c r="AB440" i="50" s="1"/>
  <c r="H440" i="50"/>
  <c r="R42" i="47"/>
  <c r="R44" i="47"/>
  <c r="M45" i="47"/>
  <c r="W72" i="47"/>
  <c r="M74" i="47"/>
  <c r="R76" i="47"/>
  <c r="W401" i="47"/>
  <c r="R86" i="47"/>
  <c r="W87" i="47"/>
  <c r="M88" i="47"/>
  <c r="R90" i="47"/>
  <c r="M91" i="47"/>
  <c r="M95" i="47"/>
  <c r="M100" i="47"/>
  <c r="W101" i="47"/>
  <c r="W102" i="47"/>
  <c r="M107" i="47"/>
  <c r="W406" i="47"/>
  <c r="R109" i="47"/>
  <c r="R111" i="47"/>
  <c r="R117" i="47"/>
  <c r="M118" i="47"/>
  <c r="W119" i="47"/>
  <c r="M121" i="47"/>
  <c r="M413" i="47"/>
  <c r="W136" i="47"/>
  <c r="W139" i="47"/>
  <c r="R152" i="47"/>
  <c r="M156" i="47"/>
  <c r="H157" i="47"/>
  <c r="R174" i="47"/>
  <c r="H177" i="47"/>
  <c r="R178" i="47"/>
  <c r="R183" i="47"/>
  <c r="W184" i="47"/>
  <c r="M189" i="47"/>
  <c r="M195" i="47"/>
  <c r="M198" i="47"/>
  <c r="W199" i="47"/>
  <c r="M201" i="47"/>
  <c r="R44" i="48"/>
  <c r="X81" i="48"/>
  <c r="AB81" i="48" s="1"/>
  <c r="R81" i="48"/>
  <c r="M89" i="48"/>
  <c r="X90" i="48"/>
  <c r="AB90" i="48" s="1"/>
  <c r="R90" i="48"/>
  <c r="W91" i="48"/>
  <c r="X93" i="48"/>
  <c r="AB93" i="48" s="1"/>
  <c r="X97" i="48"/>
  <c r="AB97" i="48" s="1"/>
  <c r="X100" i="48"/>
  <c r="AB100" i="48" s="1"/>
  <c r="M110" i="48"/>
  <c r="W136" i="48"/>
  <c r="W143" i="48"/>
  <c r="W144" i="48"/>
  <c r="W150" i="48"/>
  <c r="W151" i="48"/>
  <c r="M153" i="48"/>
  <c r="W154" i="48"/>
  <c r="W417" i="48"/>
  <c r="M155" i="48"/>
  <c r="R160" i="48"/>
  <c r="W163" i="48"/>
  <c r="X195" i="48"/>
  <c r="AB195" i="48" s="1"/>
  <c r="R201" i="48"/>
  <c r="X324" i="48"/>
  <c r="AB324" i="48" s="1"/>
  <c r="M123" i="50"/>
  <c r="M127" i="50"/>
  <c r="M130" i="50"/>
  <c r="X142" i="50"/>
  <c r="AB142" i="50" s="1"/>
  <c r="M153" i="50"/>
  <c r="W154" i="50"/>
  <c r="X237" i="50"/>
  <c r="AB237" i="50" s="1"/>
  <c r="X332" i="50"/>
  <c r="AB332" i="50" s="1"/>
  <c r="X413" i="50"/>
  <c r="AB413" i="50" s="1"/>
  <c r="R413" i="50"/>
  <c r="X126" i="50"/>
  <c r="AB126" i="50" s="1"/>
  <c r="X129" i="50"/>
  <c r="AB129" i="50" s="1"/>
  <c r="X136" i="50"/>
  <c r="AB136" i="50" s="1"/>
  <c r="W143" i="50"/>
  <c r="R150" i="50"/>
  <c r="X258" i="50"/>
  <c r="AB258" i="50" s="1"/>
  <c r="X265" i="50"/>
  <c r="AB265" i="50" s="1"/>
  <c r="X271" i="50"/>
  <c r="AB271" i="50" s="1"/>
  <c r="X281" i="50"/>
  <c r="AB281" i="50" s="1"/>
  <c r="X445" i="50"/>
  <c r="AB445" i="50" s="1"/>
  <c r="X446" i="50"/>
  <c r="AB446" i="50" s="1"/>
  <c r="X343" i="50"/>
  <c r="AB343" i="50" s="1"/>
  <c r="X373" i="50"/>
  <c r="AB373" i="50" s="1"/>
  <c r="X374" i="50"/>
  <c r="AB374" i="50" s="1"/>
  <c r="X437" i="50"/>
  <c r="AB437" i="50" s="1"/>
  <c r="X543" i="50"/>
  <c r="AB543" i="50" s="1"/>
  <c r="W41" i="50"/>
  <c r="W53" i="50"/>
  <c r="W56" i="50"/>
  <c r="R60" i="50"/>
  <c r="R396" i="50"/>
  <c r="R66" i="50"/>
  <c r="R85" i="50"/>
  <c r="R401" i="50"/>
  <c r="R114" i="50"/>
  <c r="X120" i="50"/>
  <c r="AB120" i="50" s="1"/>
  <c r="M150" i="50"/>
  <c r="R153" i="50"/>
  <c r="M160" i="50"/>
  <c r="X242" i="50"/>
  <c r="AB242" i="50" s="1"/>
  <c r="X263" i="50"/>
  <c r="AB263" i="50" s="1"/>
  <c r="X461" i="50"/>
  <c r="AB461" i="50" s="1"/>
  <c r="X481" i="50"/>
  <c r="AB481" i="50" s="1"/>
  <c r="X570" i="50"/>
  <c r="AB570" i="50" s="1"/>
  <c r="X268" i="42"/>
  <c r="AB268" i="42" s="1"/>
  <c r="H268" i="42"/>
  <c r="X323" i="42"/>
  <c r="AB323" i="42" s="1"/>
  <c r="H323" i="42"/>
  <c r="X438" i="42"/>
  <c r="AB438" i="42" s="1"/>
  <c r="H438" i="42"/>
  <c r="X472" i="42"/>
  <c r="AB472" i="42" s="1"/>
  <c r="H472" i="42"/>
  <c r="H215" i="43"/>
  <c r="X215" i="43"/>
  <c r="AB215" i="43" s="1"/>
  <c r="X251" i="47"/>
  <c r="AB251" i="47" s="1"/>
  <c r="H251" i="47"/>
  <c r="X262" i="47"/>
  <c r="AB262" i="47" s="1"/>
  <c r="H262" i="47"/>
  <c r="X271" i="47"/>
  <c r="AB271" i="47" s="1"/>
  <c r="M271" i="47"/>
  <c r="X273" i="47"/>
  <c r="AB273" i="47" s="1"/>
  <c r="H273" i="47"/>
  <c r="H338" i="47"/>
  <c r="X338" i="47"/>
  <c r="AB338" i="47" s="1"/>
  <c r="X360" i="47"/>
  <c r="AB360" i="47" s="1"/>
  <c r="H360" i="47"/>
  <c r="H497" i="47"/>
  <c r="X497" i="47"/>
  <c r="AB497" i="47" s="1"/>
  <c r="X498" i="47"/>
  <c r="AB498" i="47" s="1"/>
  <c r="H498" i="47"/>
  <c r="X509" i="47"/>
  <c r="AB509" i="47" s="1"/>
  <c r="H509" i="47"/>
  <c r="X571" i="47"/>
  <c r="AB571" i="47" s="1"/>
  <c r="H571" i="47"/>
  <c r="M98" i="48"/>
  <c r="R350" i="48"/>
  <c r="X350" i="48"/>
  <c r="AB350" i="48" s="1"/>
  <c r="H368" i="48"/>
  <c r="X368" i="48"/>
  <c r="AB368" i="48" s="1"/>
  <c r="X464" i="48"/>
  <c r="AB464" i="48" s="1"/>
  <c r="H464" i="48"/>
  <c r="X468" i="48"/>
  <c r="AB468" i="48" s="1"/>
  <c r="H468" i="48"/>
  <c r="X476" i="48"/>
  <c r="AB476" i="48" s="1"/>
  <c r="H476" i="48"/>
  <c r="X304" i="50"/>
  <c r="AB304" i="50" s="1"/>
  <c r="H304" i="50"/>
  <c r="X207" i="42"/>
  <c r="AB207" i="42" s="1"/>
  <c r="X252" i="42"/>
  <c r="AB252" i="42" s="1"/>
  <c r="H252" i="42"/>
  <c r="X311" i="42"/>
  <c r="AB311" i="42" s="1"/>
  <c r="H311" i="42"/>
  <c r="X365" i="42"/>
  <c r="AB365" i="42" s="1"/>
  <c r="H365" i="42"/>
  <c r="X465" i="42"/>
  <c r="AB465" i="42" s="1"/>
  <c r="M465" i="42"/>
  <c r="L584" i="42" s="1"/>
  <c r="X282" i="43"/>
  <c r="AB282" i="43" s="1"/>
  <c r="H282" i="43"/>
  <c r="X290" i="43"/>
  <c r="AB290" i="43" s="1"/>
  <c r="H290" i="43"/>
  <c r="X510" i="43"/>
  <c r="AB510" i="43" s="1"/>
  <c r="H510" i="43"/>
  <c r="X541" i="43"/>
  <c r="AB541" i="43" s="1"/>
  <c r="H541" i="43"/>
  <c r="W118" i="45"/>
  <c r="M118" i="45"/>
  <c r="X209" i="45"/>
  <c r="AB209" i="45" s="1"/>
  <c r="H209" i="45"/>
  <c r="X211" i="45"/>
  <c r="AB211" i="45" s="1"/>
  <c r="H211" i="45"/>
  <c r="X213" i="45"/>
  <c r="AB213" i="45" s="1"/>
  <c r="H213" i="45"/>
  <c r="X215" i="45"/>
  <c r="AB215" i="45" s="1"/>
  <c r="H215" i="45"/>
  <c r="X217" i="45"/>
  <c r="AB217" i="45" s="1"/>
  <c r="H217" i="45"/>
  <c r="X219" i="45"/>
  <c r="AB219" i="45" s="1"/>
  <c r="H219" i="45"/>
  <c r="X221" i="45"/>
  <c r="AB221" i="45" s="1"/>
  <c r="H221" i="45"/>
  <c r="X223" i="45"/>
  <c r="AB223" i="45" s="1"/>
  <c r="H223" i="45"/>
  <c r="X225" i="45"/>
  <c r="AB225" i="45" s="1"/>
  <c r="H225" i="45"/>
  <c r="X227" i="45"/>
  <c r="AB227" i="45" s="1"/>
  <c r="H227" i="45"/>
  <c r="X229" i="45"/>
  <c r="AB229" i="45" s="1"/>
  <c r="H229" i="45"/>
  <c r="X423" i="45"/>
  <c r="AB423" i="45" s="1"/>
  <c r="H423" i="45"/>
  <c r="X425" i="45"/>
  <c r="AB425" i="45" s="1"/>
  <c r="H425" i="45"/>
  <c r="X231" i="45"/>
  <c r="AB231" i="45" s="1"/>
  <c r="H231" i="45"/>
  <c r="X233" i="45"/>
  <c r="AB233" i="45" s="1"/>
  <c r="H233" i="45"/>
  <c r="X427" i="45"/>
  <c r="AB427" i="45" s="1"/>
  <c r="H427" i="45"/>
  <c r="X429" i="45"/>
  <c r="AB429" i="45" s="1"/>
  <c r="H429" i="45"/>
  <c r="X431" i="45"/>
  <c r="AB431" i="45" s="1"/>
  <c r="H431" i="45"/>
  <c r="X433" i="45"/>
  <c r="AB433" i="45" s="1"/>
  <c r="H433" i="45"/>
  <c r="X235" i="45"/>
  <c r="AB235" i="45" s="1"/>
  <c r="H235" i="45"/>
  <c r="X237" i="45"/>
  <c r="AB237" i="45" s="1"/>
  <c r="H237" i="45"/>
  <c r="X239" i="45"/>
  <c r="AB239" i="45" s="1"/>
  <c r="H239" i="45"/>
  <c r="X435" i="45"/>
  <c r="AB435" i="45" s="1"/>
  <c r="H435" i="45"/>
  <c r="X240" i="45"/>
  <c r="AB240" i="45" s="1"/>
  <c r="H240" i="45"/>
  <c r="X242" i="45"/>
  <c r="AB242" i="45" s="1"/>
  <c r="H242" i="45"/>
  <c r="X244" i="45"/>
  <c r="AB244" i="45" s="1"/>
  <c r="H244" i="45"/>
  <c r="X246" i="45"/>
  <c r="AB246" i="45" s="1"/>
  <c r="H246" i="45"/>
  <c r="X248" i="45"/>
  <c r="AB248" i="45" s="1"/>
  <c r="H248" i="45"/>
  <c r="X250" i="45"/>
  <c r="AB250" i="45" s="1"/>
  <c r="H250" i="45"/>
  <c r="X252" i="45"/>
  <c r="AB252" i="45" s="1"/>
  <c r="H252" i="45"/>
  <c r="X254" i="45"/>
  <c r="AB254" i="45" s="1"/>
  <c r="H254" i="45"/>
  <c r="X256" i="45"/>
  <c r="AB256" i="45" s="1"/>
  <c r="H256" i="45"/>
  <c r="X258" i="45"/>
  <c r="AB258" i="45" s="1"/>
  <c r="H258" i="45"/>
  <c r="X260" i="45"/>
  <c r="AB260" i="45" s="1"/>
  <c r="H260" i="45"/>
  <c r="X262" i="45"/>
  <c r="AB262" i="45" s="1"/>
  <c r="H262" i="45"/>
  <c r="X264" i="45"/>
  <c r="AB264" i="45" s="1"/>
  <c r="H264" i="45"/>
  <c r="X266" i="45"/>
  <c r="AB266" i="45" s="1"/>
  <c r="H266" i="45"/>
  <c r="X268" i="45"/>
  <c r="AB268" i="45" s="1"/>
  <c r="H268" i="45"/>
  <c r="X270" i="45"/>
  <c r="AB270" i="45" s="1"/>
  <c r="H270" i="45"/>
  <c r="X272" i="45"/>
  <c r="AB272" i="45" s="1"/>
  <c r="H272" i="45"/>
  <c r="X274" i="45"/>
  <c r="AB274" i="45" s="1"/>
  <c r="H274" i="45"/>
  <c r="X276" i="45"/>
  <c r="AB276" i="45" s="1"/>
  <c r="H276" i="45"/>
  <c r="X278" i="45"/>
  <c r="AB278" i="45" s="1"/>
  <c r="H278" i="45"/>
  <c r="X280" i="45"/>
  <c r="AB280" i="45" s="1"/>
  <c r="H280" i="45"/>
  <c r="X282" i="45"/>
  <c r="AB282" i="45" s="1"/>
  <c r="H282" i="45"/>
  <c r="X284" i="45"/>
  <c r="AB284" i="45" s="1"/>
  <c r="H284" i="45"/>
  <c r="X286" i="45"/>
  <c r="AB286" i="45" s="1"/>
  <c r="H286" i="45"/>
  <c r="X288" i="45"/>
  <c r="AB288" i="45" s="1"/>
  <c r="H288" i="45"/>
  <c r="X290" i="45"/>
  <c r="AB290" i="45" s="1"/>
  <c r="H290" i="45"/>
  <c r="X292" i="45"/>
  <c r="AB292" i="45" s="1"/>
  <c r="H292" i="45"/>
  <c r="X294" i="45"/>
  <c r="AB294" i="45" s="1"/>
  <c r="H294" i="45"/>
  <c r="X296" i="45"/>
  <c r="AB296" i="45" s="1"/>
  <c r="H296" i="45"/>
  <c r="X298" i="45"/>
  <c r="AB298" i="45" s="1"/>
  <c r="H298" i="45"/>
  <c r="X300" i="45"/>
  <c r="AB300" i="45" s="1"/>
  <c r="H300" i="45"/>
  <c r="X440" i="45"/>
  <c r="AB440" i="45" s="1"/>
  <c r="H440" i="45"/>
  <c r="X442" i="45"/>
  <c r="AB442" i="45" s="1"/>
  <c r="H442" i="45"/>
  <c r="X301" i="45"/>
  <c r="AB301" i="45" s="1"/>
  <c r="H301" i="45"/>
  <c r="X303" i="45"/>
  <c r="AB303" i="45" s="1"/>
  <c r="H303" i="45"/>
  <c r="X305" i="45"/>
  <c r="AB305" i="45" s="1"/>
  <c r="H305" i="45"/>
  <c r="X307" i="45"/>
  <c r="AB307" i="45" s="1"/>
  <c r="H307" i="45"/>
  <c r="X309" i="45"/>
  <c r="AB309" i="45" s="1"/>
  <c r="H309" i="45"/>
  <c r="X311" i="45"/>
  <c r="AB311" i="45" s="1"/>
  <c r="H311" i="45"/>
  <c r="X313" i="45"/>
  <c r="AB313" i="45" s="1"/>
  <c r="H313" i="45"/>
  <c r="X315" i="45"/>
  <c r="AB315" i="45" s="1"/>
  <c r="H315" i="45"/>
  <c r="X317" i="45"/>
  <c r="AB317" i="45" s="1"/>
  <c r="H317" i="45"/>
  <c r="X319" i="45"/>
  <c r="AB319" i="45" s="1"/>
  <c r="H319" i="45"/>
  <c r="X446" i="45"/>
  <c r="AB446" i="45" s="1"/>
  <c r="H446" i="45"/>
  <c r="X448" i="45"/>
  <c r="AB448" i="45" s="1"/>
  <c r="H448" i="45"/>
  <c r="X321" i="45"/>
  <c r="AB321" i="45" s="1"/>
  <c r="H321" i="45"/>
  <c r="X323" i="45"/>
  <c r="AB323" i="45" s="1"/>
  <c r="H323" i="45"/>
  <c r="X325" i="45"/>
  <c r="AB325" i="45" s="1"/>
  <c r="H325" i="45"/>
  <c r="X327" i="45"/>
  <c r="AB327" i="45" s="1"/>
  <c r="H327" i="45"/>
  <c r="X329" i="45"/>
  <c r="AB329" i="45" s="1"/>
  <c r="H329" i="45"/>
  <c r="X331" i="45"/>
  <c r="AB331" i="45" s="1"/>
  <c r="H331" i="45"/>
  <c r="X333" i="45"/>
  <c r="AB333" i="45" s="1"/>
  <c r="H333" i="45"/>
  <c r="X335" i="45"/>
  <c r="AB335" i="45" s="1"/>
  <c r="H335" i="45"/>
  <c r="X337" i="45"/>
  <c r="AB337" i="45" s="1"/>
  <c r="H337" i="45"/>
  <c r="X339" i="45"/>
  <c r="AB339" i="45" s="1"/>
  <c r="H339" i="45"/>
  <c r="X341" i="45"/>
  <c r="AB341" i="45" s="1"/>
  <c r="H341" i="45"/>
  <c r="X342" i="45"/>
  <c r="AB342" i="45" s="1"/>
  <c r="H342" i="45"/>
  <c r="X344" i="45"/>
  <c r="AB344" i="45" s="1"/>
  <c r="H344" i="45"/>
  <c r="X346" i="45"/>
  <c r="AB346" i="45" s="1"/>
  <c r="H346" i="45"/>
  <c r="X348" i="45"/>
  <c r="AB348" i="45" s="1"/>
  <c r="H348" i="45"/>
  <c r="X350" i="45"/>
  <c r="AB350" i="45" s="1"/>
  <c r="H350" i="45"/>
  <c r="X352" i="45"/>
  <c r="AB352" i="45" s="1"/>
  <c r="H352" i="45"/>
  <c r="X354" i="45"/>
  <c r="AB354" i="45" s="1"/>
  <c r="H354" i="45"/>
  <c r="X356" i="45"/>
  <c r="AB356" i="45" s="1"/>
  <c r="H356" i="45"/>
  <c r="X450" i="45"/>
  <c r="AB450" i="45" s="1"/>
  <c r="H450" i="45"/>
  <c r="X358" i="45"/>
  <c r="AB358" i="45" s="1"/>
  <c r="H358" i="45"/>
  <c r="X359" i="45"/>
  <c r="AB359" i="45" s="1"/>
  <c r="H359" i="45"/>
  <c r="X453" i="45"/>
  <c r="AB453" i="45" s="1"/>
  <c r="H453" i="45"/>
  <c r="X454" i="45"/>
  <c r="AB454" i="45" s="1"/>
  <c r="H454" i="45"/>
  <c r="X363" i="45"/>
  <c r="AB363" i="45" s="1"/>
  <c r="H363" i="45"/>
  <c r="X365" i="45"/>
  <c r="AB365" i="45" s="1"/>
  <c r="H365" i="45"/>
  <c r="X367" i="45"/>
  <c r="AB367" i="45" s="1"/>
  <c r="H367" i="45"/>
  <c r="X369" i="45"/>
  <c r="AB369" i="45" s="1"/>
  <c r="H369" i="45"/>
  <c r="X371" i="45"/>
  <c r="AB371" i="45" s="1"/>
  <c r="H371" i="45"/>
  <c r="X373" i="45"/>
  <c r="AB373" i="45" s="1"/>
  <c r="H373" i="45"/>
  <c r="X444" i="45"/>
  <c r="AB444" i="45" s="1"/>
  <c r="H444" i="45"/>
  <c r="X376" i="45"/>
  <c r="AB376" i="45" s="1"/>
  <c r="H376" i="45"/>
  <c r="X378" i="45"/>
  <c r="AB378" i="45" s="1"/>
  <c r="H378" i="45"/>
  <c r="X438" i="45"/>
  <c r="AB438" i="45" s="1"/>
  <c r="H438" i="45"/>
  <c r="X458" i="45"/>
  <c r="AB458" i="45" s="1"/>
  <c r="H458" i="45"/>
  <c r="X460" i="45"/>
  <c r="AB460" i="45" s="1"/>
  <c r="H460" i="45"/>
  <c r="X462" i="45"/>
  <c r="AB462" i="45" s="1"/>
  <c r="H462" i="45"/>
  <c r="X464" i="45"/>
  <c r="AB464" i="45" s="1"/>
  <c r="H464" i="45"/>
  <c r="X466" i="45"/>
  <c r="H466" i="45"/>
  <c r="X50" i="47"/>
  <c r="AB50" i="47" s="1"/>
  <c r="H50" i="47"/>
  <c r="X109" i="47"/>
  <c r="AB109" i="47" s="1"/>
  <c r="H109" i="47"/>
  <c r="X270" i="47"/>
  <c r="AB270" i="47" s="1"/>
  <c r="H270" i="47"/>
  <c r="X276" i="47"/>
  <c r="AB276" i="47" s="1"/>
  <c r="H276" i="47"/>
  <c r="X283" i="47"/>
  <c r="AB283" i="47" s="1"/>
  <c r="H283" i="47"/>
  <c r="X294" i="47"/>
  <c r="AB294" i="47" s="1"/>
  <c r="H294" i="47"/>
  <c r="X359" i="47"/>
  <c r="AB359" i="47" s="1"/>
  <c r="H359" i="47"/>
  <c r="X366" i="47"/>
  <c r="AB366" i="47" s="1"/>
  <c r="H366" i="47"/>
  <c r="H373" i="47"/>
  <c r="X373" i="47"/>
  <c r="AB373" i="47" s="1"/>
  <c r="X375" i="47"/>
  <c r="AB375" i="47" s="1"/>
  <c r="H375" i="47"/>
  <c r="X501" i="47"/>
  <c r="AB501" i="47" s="1"/>
  <c r="H501" i="47"/>
  <c r="X512" i="47"/>
  <c r="AB512" i="47" s="1"/>
  <c r="M512" i="47"/>
  <c r="H520" i="47"/>
  <c r="X520" i="47"/>
  <c r="AB520" i="47" s="1"/>
  <c r="X576" i="47"/>
  <c r="AB576" i="47" s="1"/>
  <c r="M576" i="47"/>
  <c r="X453" i="50"/>
  <c r="AB453" i="50" s="1"/>
  <c r="H453" i="50"/>
  <c r="X382" i="42"/>
  <c r="AB382" i="42" s="1"/>
  <c r="X41" i="42"/>
  <c r="AB41" i="42" s="1"/>
  <c r="X42" i="42"/>
  <c r="AB42" i="42" s="1"/>
  <c r="X43" i="42"/>
  <c r="AB43" i="42" s="1"/>
  <c r="X384" i="42"/>
  <c r="AB384" i="42" s="1"/>
  <c r="X383" i="42"/>
  <c r="AB383" i="42" s="1"/>
  <c r="X44" i="42"/>
  <c r="AB44" i="42" s="1"/>
  <c r="X45" i="42"/>
  <c r="AB45" i="42" s="1"/>
  <c r="X46" i="42"/>
  <c r="AB46" i="42" s="1"/>
  <c r="X47" i="42"/>
  <c r="AB47" i="42" s="1"/>
  <c r="X50" i="42"/>
  <c r="AB50" i="42" s="1"/>
  <c r="X51" i="42"/>
  <c r="AB51" i="42" s="1"/>
  <c r="X60" i="42"/>
  <c r="AB60" i="42" s="1"/>
  <c r="X61" i="42"/>
  <c r="AB61" i="42" s="1"/>
  <c r="X62" i="42"/>
  <c r="AB62" i="42" s="1"/>
  <c r="X65" i="42"/>
  <c r="AB65" i="42" s="1"/>
  <c r="X73" i="42"/>
  <c r="AB73" i="42" s="1"/>
  <c r="X74" i="42"/>
  <c r="AB74" i="42" s="1"/>
  <c r="X75" i="42"/>
  <c r="AB75" i="42" s="1"/>
  <c r="X80" i="42"/>
  <c r="AB80" i="42" s="1"/>
  <c r="X401" i="42"/>
  <c r="AB401" i="42" s="1"/>
  <c r="X402" i="42"/>
  <c r="AB402" i="42" s="1"/>
  <c r="X86" i="42"/>
  <c r="AB86" i="42" s="1"/>
  <c r="X90" i="42"/>
  <c r="AB90" i="42" s="1"/>
  <c r="X91" i="42"/>
  <c r="AB91" i="42" s="1"/>
  <c r="X92" i="42"/>
  <c r="AB92" i="42" s="1"/>
  <c r="X97" i="42"/>
  <c r="AB97" i="42" s="1"/>
  <c r="X105" i="42"/>
  <c r="AB105" i="42" s="1"/>
  <c r="X106" i="42"/>
  <c r="AB106" i="42" s="1"/>
  <c r="X107" i="42"/>
  <c r="AB107" i="42" s="1"/>
  <c r="X407" i="42"/>
  <c r="AB407" i="42" s="1"/>
  <c r="X116" i="42"/>
  <c r="AB116" i="42" s="1"/>
  <c r="X117" i="42"/>
  <c r="AB117" i="42" s="1"/>
  <c r="X118" i="42"/>
  <c r="AB118" i="42" s="1"/>
  <c r="X123" i="42"/>
  <c r="AB123" i="42" s="1"/>
  <c r="X419" i="42"/>
  <c r="AB419" i="42" s="1"/>
  <c r="X173" i="42"/>
  <c r="AB173" i="42" s="1"/>
  <c r="X181" i="42"/>
  <c r="AB181" i="42" s="1"/>
  <c r="X186" i="42"/>
  <c r="AB186" i="42" s="1"/>
  <c r="X195" i="42"/>
  <c r="AB195" i="42" s="1"/>
  <c r="X222" i="42"/>
  <c r="AB222" i="42" s="1"/>
  <c r="X428" i="42"/>
  <c r="AB428" i="42" s="1"/>
  <c r="X429" i="42"/>
  <c r="AB429" i="42" s="1"/>
  <c r="R398" i="43"/>
  <c r="R88" i="43"/>
  <c r="R89" i="43"/>
  <c r="X128" i="43"/>
  <c r="AB128" i="43" s="1"/>
  <c r="R142" i="43"/>
  <c r="X148" i="43"/>
  <c r="AB148" i="43" s="1"/>
  <c r="R148" i="43"/>
  <c r="R167" i="43"/>
  <c r="R169" i="43"/>
  <c r="H59" i="45"/>
  <c r="R114" i="45"/>
  <c r="H197" i="45"/>
  <c r="H201" i="45"/>
  <c r="H110" i="47"/>
  <c r="H112" i="47"/>
  <c r="X253" i="47"/>
  <c r="AB253" i="47" s="1"/>
  <c r="X530" i="47"/>
  <c r="AB530" i="47" s="1"/>
  <c r="X540" i="47"/>
  <c r="AB540" i="47" s="1"/>
  <c r="X53" i="42"/>
  <c r="AB53" i="42" s="1"/>
  <c r="X54" i="42"/>
  <c r="AB54" i="42" s="1"/>
  <c r="X55" i="42"/>
  <c r="AB55" i="42" s="1"/>
  <c r="X394" i="42"/>
  <c r="AB394" i="42" s="1"/>
  <c r="H59" i="42"/>
  <c r="X396" i="42"/>
  <c r="AB396" i="42" s="1"/>
  <c r="X63" i="42"/>
  <c r="AB63" i="42" s="1"/>
  <c r="X64" i="42"/>
  <c r="AB64" i="42" s="1"/>
  <c r="X69" i="42"/>
  <c r="AB69" i="42" s="1"/>
  <c r="H72" i="42"/>
  <c r="X77" i="42"/>
  <c r="AB77" i="42" s="1"/>
  <c r="X78" i="42"/>
  <c r="AB78" i="42" s="1"/>
  <c r="X79" i="42"/>
  <c r="AB79" i="42" s="1"/>
  <c r="X84" i="42"/>
  <c r="AB84" i="42" s="1"/>
  <c r="H400" i="42"/>
  <c r="H89" i="42"/>
  <c r="X94" i="42"/>
  <c r="AB94" i="42" s="1"/>
  <c r="X95" i="42"/>
  <c r="AB95" i="42" s="1"/>
  <c r="X96" i="42"/>
  <c r="AB96" i="42" s="1"/>
  <c r="X100" i="42"/>
  <c r="AB100" i="42" s="1"/>
  <c r="H104" i="42"/>
  <c r="X108" i="42"/>
  <c r="AB108" i="42" s="1"/>
  <c r="X109" i="42"/>
  <c r="AB109" i="42" s="1"/>
  <c r="X110" i="42"/>
  <c r="AB110" i="42" s="1"/>
  <c r="X409" i="42"/>
  <c r="AB409" i="42" s="1"/>
  <c r="H115" i="42"/>
  <c r="X120" i="42"/>
  <c r="AB120" i="42" s="1"/>
  <c r="X121" i="42"/>
  <c r="AB121" i="42" s="1"/>
  <c r="X411" i="42"/>
  <c r="AB411" i="42" s="1"/>
  <c r="H141" i="42"/>
  <c r="X418" i="42"/>
  <c r="AB418" i="42" s="1"/>
  <c r="X170" i="42"/>
  <c r="AB170" i="42" s="1"/>
  <c r="X172" i="42"/>
  <c r="AB172" i="42" s="1"/>
  <c r="X179" i="42"/>
  <c r="AB179" i="42" s="1"/>
  <c r="X185" i="42"/>
  <c r="AB185" i="42" s="1"/>
  <c r="H192" i="42"/>
  <c r="H201" i="42"/>
  <c r="X204" i="42"/>
  <c r="AB204" i="42" s="1"/>
  <c r="H210" i="42"/>
  <c r="H212" i="42"/>
  <c r="H213" i="42"/>
  <c r="H214" i="42"/>
  <c r="H215" i="42"/>
  <c r="X228" i="42"/>
  <c r="AB228" i="42" s="1"/>
  <c r="X285" i="42"/>
  <c r="AB285" i="42" s="1"/>
  <c r="X340" i="42"/>
  <c r="AB340" i="42" s="1"/>
  <c r="X560" i="42"/>
  <c r="AB560" i="42" s="1"/>
  <c r="W44" i="42"/>
  <c r="W42" i="42"/>
  <c r="M126" i="42"/>
  <c r="M413" i="42"/>
  <c r="W120" i="42"/>
  <c r="W116" i="42"/>
  <c r="W113" i="42"/>
  <c r="W111" i="42"/>
  <c r="W108" i="42"/>
  <c r="W105" i="42"/>
  <c r="W101" i="42"/>
  <c r="W98" i="42"/>
  <c r="W94" i="42"/>
  <c r="W90" i="42"/>
  <c r="W403" i="42"/>
  <c r="W401" i="42"/>
  <c r="W85" i="42"/>
  <c r="W81" i="42"/>
  <c r="W77" i="42"/>
  <c r="W73" i="42"/>
  <c r="W70" i="42"/>
  <c r="W66" i="42"/>
  <c r="W396" i="42"/>
  <c r="W60" i="42"/>
  <c r="W56" i="42"/>
  <c r="W53" i="42"/>
  <c r="H144" i="42"/>
  <c r="H137" i="42"/>
  <c r="M163" i="42"/>
  <c r="M160" i="42"/>
  <c r="M150" i="42"/>
  <c r="R201" i="42"/>
  <c r="R197" i="42"/>
  <c r="W193" i="42"/>
  <c r="X45" i="43"/>
  <c r="AB45" i="43" s="1"/>
  <c r="H51" i="43"/>
  <c r="M57" i="43"/>
  <c r="R70" i="43"/>
  <c r="R77" i="43"/>
  <c r="W115" i="43"/>
  <c r="R411" i="43"/>
  <c r="M178" i="43"/>
  <c r="X480" i="43"/>
  <c r="AB480" i="43" s="1"/>
  <c r="H153" i="45"/>
  <c r="X181" i="45"/>
  <c r="AB181" i="45" s="1"/>
  <c r="R68" i="47"/>
  <c r="H106" i="47"/>
  <c r="M103" i="48"/>
  <c r="X239" i="42"/>
  <c r="AB239" i="42" s="1"/>
  <c r="H239" i="42"/>
  <c r="X300" i="42"/>
  <c r="AB300" i="42" s="1"/>
  <c r="H300" i="42"/>
  <c r="X354" i="42"/>
  <c r="AB354" i="42" s="1"/>
  <c r="H354" i="42"/>
  <c r="X470" i="42"/>
  <c r="AB470" i="42" s="1"/>
  <c r="H470" i="42"/>
  <c r="G584" i="42" s="1"/>
  <c r="X568" i="42"/>
  <c r="AB568" i="42" s="1"/>
  <c r="H568" i="42"/>
  <c r="X569" i="42"/>
  <c r="AB569" i="42" s="1"/>
  <c r="H569" i="42"/>
  <c r="M570" i="45"/>
  <c r="L584" i="45" s="1"/>
  <c r="X570" i="45"/>
  <c r="AB570" i="45" s="1"/>
  <c r="X252" i="47"/>
  <c r="AB252" i="47" s="1"/>
  <c r="H252" i="47"/>
  <c r="X275" i="47"/>
  <c r="AB275" i="47" s="1"/>
  <c r="H275" i="47"/>
  <c r="X296" i="47"/>
  <c r="AB296" i="47" s="1"/>
  <c r="H296" i="47"/>
  <c r="H330" i="47"/>
  <c r="X330" i="47"/>
  <c r="AB330" i="47" s="1"/>
  <c r="H468" i="47"/>
  <c r="X468" i="47"/>
  <c r="AB468" i="47" s="1"/>
  <c r="H472" i="47"/>
  <c r="X472" i="47"/>
  <c r="AB472" i="47" s="1"/>
  <c r="X550" i="47"/>
  <c r="AB550" i="47" s="1"/>
  <c r="H550" i="47"/>
  <c r="H559" i="47"/>
  <c r="X559" i="47"/>
  <c r="AB559" i="47" s="1"/>
  <c r="X435" i="48"/>
  <c r="AB435" i="48" s="1"/>
  <c r="H435" i="48"/>
  <c r="X242" i="48"/>
  <c r="AB242" i="48" s="1"/>
  <c r="H242" i="48"/>
  <c r="X246" i="48"/>
  <c r="AB246" i="48" s="1"/>
  <c r="H246" i="48"/>
  <c r="X249" i="48"/>
  <c r="AB249" i="48" s="1"/>
  <c r="H249" i="48"/>
  <c r="X257" i="48"/>
  <c r="AB257" i="48" s="1"/>
  <c r="H257" i="48"/>
  <c r="X265" i="48"/>
  <c r="AB265" i="48" s="1"/>
  <c r="H265" i="48"/>
  <c r="X273" i="48"/>
  <c r="AB273" i="48" s="1"/>
  <c r="H273" i="48"/>
  <c r="X281" i="48"/>
  <c r="AB281" i="48" s="1"/>
  <c r="H281" i="48"/>
  <c r="X289" i="48"/>
  <c r="AB289" i="48" s="1"/>
  <c r="H289" i="48"/>
  <c r="X297" i="48"/>
  <c r="AB297" i="48" s="1"/>
  <c r="H297" i="48"/>
  <c r="X443" i="48"/>
  <c r="AB443" i="48" s="1"/>
  <c r="H443" i="48"/>
  <c r="X308" i="48"/>
  <c r="AB308" i="48" s="1"/>
  <c r="H308" i="48"/>
  <c r="H315" i="48"/>
  <c r="X315" i="48"/>
  <c r="AB315" i="48" s="1"/>
  <c r="X337" i="48"/>
  <c r="AB337" i="48" s="1"/>
  <c r="M337" i="48"/>
  <c r="X516" i="48"/>
  <c r="AB516" i="48" s="1"/>
  <c r="H516" i="48"/>
  <c r="X564" i="48"/>
  <c r="AB564" i="48" s="1"/>
  <c r="H564" i="48"/>
  <c r="X569" i="48"/>
  <c r="AB569" i="48" s="1"/>
  <c r="H569" i="48"/>
  <c r="X217" i="50"/>
  <c r="AB217" i="50" s="1"/>
  <c r="H217" i="50"/>
  <c r="X424" i="50"/>
  <c r="AB424" i="50" s="1"/>
  <c r="H424" i="50"/>
  <c r="X284" i="42"/>
  <c r="AB284" i="42" s="1"/>
  <c r="H284" i="42"/>
  <c r="X339" i="42"/>
  <c r="AB339" i="42" s="1"/>
  <c r="H339" i="42"/>
  <c r="X502" i="42"/>
  <c r="AB502" i="42" s="1"/>
  <c r="H502" i="42"/>
  <c r="X503" i="42"/>
  <c r="AB503" i="42" s="1"/>
  <c r="H503" i="42"/>
  <c r="X504" i="42"/>
  <c r="AB504" i="42" s="1"/>
  <c r="H504" i="42"/>
  <c r="X506" i="42"/>
  <c r="AB506" i="42" s="1"/>
  <c r="H506" i="42"/>
  <c r="X507" i="42"/>
  <c r="AB507" i="42" s="1"/>
  <c r="H507" i="42"/>
  <c r="X508" i="42"/>
  <c r="AB508" i="42" s="1"/>
  <c r="H508" i="42"/>
  <c r="X510" i="42"/>
  <c r="AB510" i="42" s="1"/>
  <c r="H510" i="42"/>
  <c r="X523" i="42"/>
  <c r="AB523" i="42" s="1"/>
  <c r="H523" i="42"/>
  <c r="X525" i="42"/>
  <c r="AB525" i="42" s="1"/>
  <c r="H525" i="42"/>
  <c r="X526" i="42"/>
  <c r="AB526" i="42" s="1"/>
  <c r="H526" i="42"/>
  <c r="X527" i="42"/>
  <c r="AB527" i="42" s="1"/>
  <c r="H527" i="42"/>
  <c r="X529" i="42"/>
  <c r="AB529" i="42" s="1"/>
  <c r="H529" i="42"/>
  <c r="X530" i="42"/>
  <c r="AB530" i="42" s="1"/>
  <c r="H530" i="42"/>
  <c r="X531" i="42"/>
  <c r="AB531" i="42" s="1"/>
  <c r="H531" i="42"/>
  <c r="X534" i="42"/>
  <c r="AB534" i="42" s="1"/>
  <c r="H534" i="42"/>
  <c r="X535" i="42"/>
  <c r="AB535" i="42" s="1"/>
  <c r="H535" i="42"/>
  <c r="X536" i="42"/>
  <c r="AB536" i="42" s="1"/>
  <c r="H536" i="42"/>
  <c r="X538" i="42"/>
  <c r="AB538" i="42" s="1"/>
  <c r="H538" i="42"/>
  <c r="X539" i="42"/>
  <c r="AB539" i="42" s="1"/>
  <c r="H539" i="42"/>
  <c r="X540" i="42"/>
  <c r="AB540" i="42" s="1"/>
  <c r="H540" i="42"/>
  <c r="X542" i="42"/>
  <c r="AB542" i="42" s="1"/>
  <c r="H542" i="42"/>
  <c r="X543" i="42"/>
  <c r="AB543" i="42" s="1"/>
  <c r="H543" i="42"/>
  <c r="X545" i="42"/>
  <c r="AB545" i="42" s="1"/>
  <c r="H545" i="42"/>
  <c r="X547" i="42"/>
  <c r="AB547" i="42" s="1"/>
  <c r="H547" i="42"/>
  <c r="X548" i="42"/>
  <c r="AB548" i="42" s="1"/>
  <c r="H548" i="42"/>
  <c r="X549" i="42"/>
  <c r="AB549" i="42" s="1"/>
  <c r="H549" i="42"/>
  <c r="X551" i="42"/>
  <c r="AB551" i="42" s="1"/>
  <c r="H551" i="42"/>
  <c r="X552" i="42"/>
  <c r="AB552" i="42" s="1"/>
  <c r="H552" i="42"/>
  <c r="X553" i="42"/>
  <c r="AB553" i="42" s="1"/>
  <c r="H553" i="42"/>
  <c r="X558" i="42"/>
  <c r="AB558" i="42" s="1"/>
  <c r="M558" i="42"/>
  <c r="X276" i="43"/>
  <c r="AB276" i="43" s="1"/>
  <c r="H276" i="43"/>
  <c r="X277" i="43"/>
  <c r="AB277" i="43" s="1"/>
  <c r="H277" i="43"/>
  <c r="X278" i="43"/>
  <c r="AB278" i="43" s="1"/>
  <c r="H278" i="43"/>
  <c r="X279" i="43"/>
  <c r="AB279" i="43" s="1"/>
  <c r="H279" i="43"/>
  <c r="X286" i="43"/>
  <c r="AB286" i="43" s="1"/>
  <c r="H286" i="43"/>
  <c r="X287" i="43"/>
  <c r="AB287" i="43" s="1"/>
  <c r="H287" i="43"/>
  <c r="X294" i="43"/>
  <c r="AB294" i="43" s="1"/>
  <c r="H294" i="43"/>
  <c r="X295" i="43"/>
  <c r="AB295" i="43" s="1"/>
  <c r="H295" i="43"/>
  <c r="X300" i="43"/>
  <c r="AB300" i="43" s="1"/>
  <c r="H300" i="43"/>
  <c r="X439" i="43"/>
  <c r="AB439" i="43" s="1"/>
  <c r="H439" i="43"/>
  <c r="X440" i="43"/>
  <c r="AB440" i="43" s="1"/>
  <c r="H440" i="43"/>
  <c r="X441" i="43"/>
  <c r="AB441" i="43" s="1"/>
  <c r="H441" i="43"/>
  <c r="X321" i="43"/>
  <c r="AB321" i="43" s="1"/>
  <c r="H321" i="43"/>
  <c r="X323" i="43"/>
  <c r="AB323" i="43" s="1"/>
  <c r="H323" i="43"/>
  <c r="X324" i="43"/>
  <c r="AB324" i="43" s="1"/>
  <c r="H324" i="43"/>
  <c r="X325" i="43"/>
  <c r="AB325" i="43" s="1"/>
  <c r="H325" i="43"/>
  <c r="X326" i="43"/>
  <c r="AB326" i="43" s="1"/>
  <c r="H326" i="43"/>
  <c r="H450" i="43"/>
  <c r="X450" i="43"/>
  <c r="AB450" i="43" s="1"/>
  <c r="X488" i="43"/>
  <c r="AB488" i="43" s="1"/>
  <c r="H488" i="43"/>
  <c r="X507" i="43"/>
  <c r="AB507" i="43" s="1"/>
  <c r="H507" i="43"/>
  <c r="X509" i="43"/>
  <c r="AB509" i="43" s="1"/>
  <c r="H509" i="43"/>
  <c r="X532" i="43"/>
  <c r="AB532" i="43" s="1"/>
  <c r="H532" i="43"/>
  <c r="X208" i="45"/>
  <c r="AB208" i="45" s="1"/>
  <c r="H208" i="45"/>
  <c r="X210" i="45"/>
  <c r="AB210" i="45" s="1"/>
  <c r="H210" i="45"/>
  <c r="X212" i="45"/>
  <c r="AB212" i="45" s="1"/>
  <c r="H212" i="45"/>
  <c r="X214" i="45"/>
  <c r="AB214" i="45" s="1"/>
  <c r="H214" i="45"/>
  <c r="X216" i="45"/>
  <c r="AB216" i="45" s="1"/>
  <c r="H216" i="45"/>
  <c r="X218" i="45"/>
  <c r="AB218" i="45" s="1"/>
  <c r="H218" i="45"/>
  <c r="X220" i="45"/>
  <c r="AB220" i="45" s="1"/>
  <c r="H220" i="45"/>
  <c r="X222" i="45"/>
  <c r="AB222" i="45" s="1"/>
  <c r="H222" i="45"/>
  <c r="X224" i="45"/>
  <c r="AB224" i="45" s="1"/>
  <c r="H224" i="45"/>
  <c r="X226" i="45"/>
  <c r="AB226" i="45" s="1"/>
  <c r="H226" i="45"/>
  <c r="X228" i="45"/>
  <c r="AB228" i="45" s="1"/>
  <c r="H228" i="45"/>
  <c r="X422" i="45"/>
  <c r="AB422" i="45" s="1"/>
  <c r="H422" i="45"/>
  <c r="X424" i="45"/>
  <c r="AB424" i="45" s="1"/>
  <c r="H424" i="45"/>
  <c r="X230" i="45"/>
  <c r="AB230" i="45" s="1"/>
  <c r="H230" i="45"/>
  <c r="X232" i="45"/>
  <c r="AB232" i="45" s="1"/>
  <c r="H232" i="45"/>
  <c r="X426" i="45"/>
  <c r="AB426" i="45" s="1"/>
  <c r="H426" i="45"/>
  <c r="X428" i="45"/>
  <c r="AB428" i="45" s="1"/>
  <c r="H428" i="45"/>
  <c r="X430" i="45"/>
  <c r="AB430" i="45" s="1"/>
  <c r="H430" i="45"/>
  <c r="X432" i="45"/>
  <c r="AB432" i="45" s="1"/>
  <c r="H432" i="45"/>
  <c r="X234" i="45"/>
  <c r="AB234" i="45" s="1"/>
  <c r="H234" i="45"/>
  <c r="X236" i="45"/>
  <c r="AB236" i="45" s="1"/>
  <c r="H236" i="45"/>
  <c r="X238" i="45"/>
  <c r="AB238" i="45" s="1"/>
  <c r="H238" i="45"/>
  <c r="X434" i="45"/>
  <c r="AB434" i="45" s="1"/>
  <c r="H434" i="45"/>
  <c r="X436" i="45"/>
  <c r="AB436" i="45" s="1"/>
  <c r="H436" i="45"/>
  <c r="X241" i="45"/>
  <c r="AB241" i="45" s="1"/>
  <c r="H241" i="45"/>
  <c r="X243" i="45"/>
  <c r="AB243" i="45" s="1"/>
  <c r="H243" i="45"/>
  <c r="X245" i="45"/>
  <c r="AB245" i="45" s="1"/>
  <c r="H245" i="45"/>
  <c r="X247" i="45"/>
  <c r="AB247" i="45" s="1"/>
  <c r="H247" i="45"/>
  <c r="X249" i="45"/>
  <c r="AB249" i="45" s="1"/>
  <c r="H249" i="45"/>
  <c r="X251" i="45"/>
  <c r="AB251" i="45" s="1"/>
  <c r="H251" i="45"/>
  <c r="X253" i="45"/>
  <c r="AB253" i="45" s="1"/>
  <c r="H253" i="45"/>
  <c r="X255" i="45"/>
  <c r="AB255" i="45" s="1"/>
  <c r="H255" i="45"/>
  <c r="X257" i="45"/>
  <c r="AB257" i="45" s="1"/>
  <c r="H257" i="45"/>
  <c r="X259" i="45"/>
  <c r="AB259" i="45" s="1"/>
  <c r="H259" i="45"/>
  <c r="X261" i="45"/>
  <c r="AB261" i="45" s="1"/>
  <c r="H261" i="45"/>
  <c r="X263" i="45"/>
  <c r="AB263" i="45" s="1"/>
  <c r="H263" i="45"/>
  <c r="X265" i="45"/>
  <c r="AB265" i="45" s="1"/>
  <c r="H265" i="45"/>
  <c r="X267" i="45"/>
  <c r="AB267" i="45" s="1"/>
  <c r="H267" i="45"/>
  <c r="X269" i="45"/>
  <c r="AB269" i="45" s="1"/>
  <c r="H269" i="45"/>
  <c r="X271" i="45"/>
  <c r="AB271" i="45" s="1"/>
  <c r="H271" i="45"/>
  <c r="X273" i="45"/>
  <c r="AB273" i="45" s="1"/>
  <c r="H273" i="45"/>
  <c r="X275" i="45"/>
  <c r="AB275" i="45" s="1"/>
  <c r="H275" i="45"/>
  <c r="X277" i="45"/>
  <c r="AB277" i="45" s="1"/>
  <c r="H277" i="45"/>
  <c r="X279" i="45"/>
  <c r="AB279" i="45" s="1"/>
  <c r="H279" i="45"/>
  <c r="X281" i="45"/>
  <c r="AB281" i="45" s="1"/>
  <c r="H281" i="45"/>
  <c r="X283" i="45"/>
  <c r="AB283" i="45" s="1"/>
  <c r="H283" i="45"/>
  <c r="X285" i="45"/>
  <c r="AB285" i="45" s="1"/>
  <c r="H285" i="45"/>
  <c r="X287" i="45"/>
  <c r="AB287" i="45" s="1"/>
  <c r="H287" i="45"/>
  <c r="X289" i="45"/>
  <c r="AB289" i="45" s="1"/>
  <c r="H289" i="45"/>
  <c r="X291" i="45"/>
  <c r="AB291" i="45" s="1"/>
  <c r="H291" i="45"/>
  <c r="X293" i="45"/>
  <c r="AB293" i="45" s="1"/>
  <c r="H293" i="45"/>
  <c r="X295" i="45"/>
  <c r="AB295" i="45" s="1"/>
  <c r="H295" i="45"/>
  <c r="X297" i="45"/>
  <c r="AB297" i="45" s="1"/>
  <c r="H297" i="45"/>
  <c r="X299" i="45"/>
  <c r="AB299" i="45" s="1"/>
  <c r="H299" i="45"/>
  <c r="X439" i="45"/>
  <c r="AB439" i="45" s="1"/>
  <c r="H439" i="45"/>
  <c r="X441" i="45"/>
  <c r="AB441" i="45" s="1"/>
  <c r="H441" i="45"/>
  <c r="X443" i="45"/>
  <c r="AB443" i="45" s="1"/>
  <c r="H443" i="45"/>
  <c r="X302" i="45"/>
  <c r="AB302" i="45" s="1"/>
  <c r="H302" i="45"/>
  <c r="X304" i="45"/>
  <c r="AB304" i="45" s="1"/>
  <c r="H304" i="45"/>
  <c r="X306" i="45"/>
  <c r="AB306" i="45" s="1"/>
  <c r="H306" i="45"/>
  <c r="X308" i="45"/>
  <c r="AB308" i="45" s="1"/>
  <c r="H308" i="45"/>
  <c r="X310" i="45"/>
  <c r="AB310" i="45" s="1"/>
  <c r="H310" i="45"/>
  <c r="X312" i="45"/>
  <c r="AB312" i="45" s="1"/>
  <c r="H312" i="45"/>
  <c r="X314" i="45"/>
  <c r="AB314" i="45" s="1"/>
  <c r="H314" i="45"/>
  <c r="X316" i="45"/>
  <c r="AB316" i="45" s="1"/>
  <c r="H316" i="45"/>
  <c r="X318" i="45"/>
  <c r="AB318" i="45" s="1"/>
  <c r="H318" i="45"/>
  <c r="X445" i="45"/>
  <c r="AB445" i="45" s="1"/>
  <c r="H445" i="45"/>
  <c r="X447" i="45"/>
  <c r="AB447" i="45" s="1"/>
  <c r="H447" i="45"/>
  <c r="X320" i="45"/>
  <c r="AB320" i="45" s="1"/>
  <c r="H320" i="45"/>
  <c r="X322" i="45"/>
  <c r="AB322" i="45" s="1"/>
  <c r="H322" i="45"/>
  <c r="X324" i="45"/>
  <c r="AB324" i="45" s="1"/>
  <c r="H324" i="45"/>
  <c r="X326" i="45"/>
  <c r="AB326" i="45" s="1"/>
  <c r="H326" i="45"/>
  <c r="X328" i="45"/>
  <c r="AB328" i="45" s="1"/>
  <c r="H328" i="45"/>
  <c r="X330" i="45"/>
  <c r="AB330" i="45" s="1"/>
  <c r="H330" i="45"/>
  <c r="X332" i="45"/>
  <c r="AB332" i="45" s="1"/>
  <c r="H332" i="45"/>
  <c r="X334" i="45"/>
  <c r="AB334" i="45" s="1"/>
  <c r="H334" i="45"/>
  <c r="X336" i="45"/>
  <c r="AB336" i="45" s="1"/>
  <c r="H336" i="45"/>
  <c r="X338" i="45"/>
  <c r="AB338" i="45" s="1"/>
  <c r="H338" i="45"/>
  <c r="X340" i="45"/>
  <c r="AB340" i="45" s="1"/>
  <c r="H340" i="45"/>
  <c r="X449" i="45"/>
  <c r="AB449" i="45" s="1"/>
  <c r="H449" i="45"/>
  <c r="X343" i="45"/>
  <c r="AB343" i="45" s="1"/>
  <c r="H343" i="45"/>
  <c r="X345" i="45"/>
  <c r="AB345" i="45" s="1"/>
  <c r="H345" i="45"/>
  <c r="X347" i="45"/>
  <c r="AB347" i="45" s="1"/>
  <c r="H347" i="45"/>
  <c r="X349" i="45"/>
  <c r="AB349" i="45" s="1"/>
  <c r="H349" i="45"/>
  <c r="X351" i="45"/>
  <c r="AB351" i="45" s="1"/>
  <c r="H351" i="45"/>
  <c r="X353" i="45"/>
  <c r="AB353" i="45" s="1"/>
  <c r="H353" i="45"/>
  <c r="X355" i="45"/>
  <c r="AB355" i="45" s="1"/>
  <c r="H355" i="45"/>
  <c r="X357" i="45"/>
  <c r="AB357" i="45" s="1"/>
  <c r="H357" i="45"/>
  <c r="X451" i="45"/>
  <c r="AB451" i="45" s="1"/>
  <c r="H451" i="45"/>
  <c r="X452" i="45"/>
  <c r="AB452" i="45" s="1"/>
  <c r="H452" i="45"/>
  <c r="X360" i="45"/>
  <c r="AB360" i="45" s="1"/>
  <c r="H360" i="45"/>
  <c r="X361" i="45"/>
  <c r="AB361" i="45" s="1"/>
  <c r="H361" i="45"/>
  <c r="X362" i="45"/>
  <c r="AB362" i="45" s="1"/>
  <c r="H362" i="45"/>
  <c r="X364" i="45"/>
  <c r="AB364" i="45" s="1"/>
  <c r="H364" i="45"/>
  <c r="X366" i="45"/>
  <c r="AB366" i="45" s="1"/>
  <c r="H366" i="45"/>
  <c r="X368" i="45"/>
  <c r="AB368" i="45" s="1"/>
  <c r="H368" i="45"/>
  <c r="X370" i="45"/>
  <c r="AB370" i="45" s="1"/>
  <c r="H370" i="45"/>
  <c r="X372" i="45"/>
  <c r="AB372" i="45" s="1"/>
  <c r="H372" i="45"/>
  <c r="X374" i="45"/>
  <c r="AB374" i="45" s="1"/>
  <c r="H374" i="45"/>
  <c r="X375" i="45"/>
  <c r="AB375" i="45" s="1"/>
  <c r="H375" i="45"/>
  <c r="X377" i="45"/>
  <c r="AB377" i="45" s="1"/>
  <c r="H377" i="45"/>
  <c r="X437" i="45"/>
  <c r="AB437" i="45" s="1"/>
  <c r="H437" i="45"/>
  <c r="X457" i="45"/>
  <c r="AB457" i="45" s="1"/>
  <c r="H457" i="45"/>
  <c r="X459" i="45"/>
  <c r="AB459" i="45" s="1"/>
  <c r="H459" i="45"/>
  <c r="X461" i="45"/>
  <c r="AB461" i="45" s="1"/>
  <c r="H461" i="45"/>
  <c r="X463" i="45"/>
  <c r="AB463" i="45" s="1"/>
  <c r="H463" i="45"/>
  <c r="X465" i="45"/>
  <c r="AB465" i="45" s="1"/>
  <c r="H465" i="45"/>
  <c r="X284" i="47"/>
  <c r="AB284" i="47" s="1"/>
  <c r="H284" i="47"/>
  <c r="X319" i="47"/>
  <c r="AB319" i="47" s="1"/>
  <c r="H319" i="47"/>
  <c r="X448" i="47"/>
  <c r="AB448" i="47" s="1"/>
  <c r="H448" i="47"/>
  <c r="X354" i="47"/>
  <c r="AB354" i="47" s="1"/>
  <c r="H354" i="47"/>
  <c r="X365" i="47"/>
  <c r="AB365" i="47" s="1"/>
  <c r="H365" i="47"/>
  <c r="H371" i="47"/>
  <c r="X371" i="47"/>
  <c r="AB371" i="47" s="1"/>
  <c r="X444" i="47"/>
  <c r="AB444" i="47" s="1"/>
  <c r="H444" i="47"/>
  <c r="X524" i="47"/>
  <c r="AB524" i="47" s="1"/>
  <c r="H524" i="47"/>
  <c r="X570" i="47"/>
  <c r="AB570" i="47" s="1"/>
  <c r="M570" i="47"/>
  <c r="X541" i="50"/>
  <c r="AB541" i="50" s="1"/>
  <c r="H541" i="50"/>
  <c r="H409" i="45"/>
  <c r="H114" i="45"/>
  <c r="H388" i="45"/>
  <c r="H399" i="47"/>
  <c r="H167" i="47"/>
  <c r="X52" i="42"/>
  <c r="AB52" i="42" s="1"/>
  <c r="X56" i="42"/>
  <c r="AB56" i="42" s="1"/>
  <c r="X57" i="42"/>
  <c r="AB57" i="42" s="1"/>
  <c r="X58" i="42"/>
  <c r="AB58" i="42" s="1"/>
  <c r="X395" i="42"/>
  <c r="AB395" i="42" s="1"/>
  <c r="H65" i="42"/>
  <c r="X70" i="42"/>
  <c r="AB70" i="42" s="1"/>
  <c r="X71" i="42"/>
  <c r="AB71" i="42" s="1"/>
  <c r="X397" i="42"/>
  <c r="AB397" i="42" s="1"/>
  <c r="X76" i="42"/>
  <c r="AB76" i="42" s="1"/>
  <c r="H80" i="42"/>
  <c r="X85" i="42"/>
  <c r="AB85" i="42" s="1"/>
  <c r="X398" i="42"/>
  <c r="AB398" i="42" s="1"/>
  <c r="X399" i="42"/>
  <c r="AB399" i="42" s="1"/>
  <c r="X87" i="42"/>
  <c r="AB87" i="42" s="1"/>
  <c r="X403" i="42"/>
  <c r="AB403" i="42" s="1"/>
  <c r="X88" i="42"/>
  <c r="AB88" i="42" s="1"/>
  <c r="X404" i="42"/>
  <c r="AB404" i="42" s="1"/>
  <c r="X93" i="42"/>
  <c r="AB93" i="42" s="1"/>
  <c r="H97" i="42"/>
  <c r="X101" i="42"/>
  <c r="AB101" i="42" s="1"/>
  <c r="X102" i="42"/>
  <c r="AB102" i="42" s="1"/>
  <c r="X103" i="42"/>
  <c r="AB103" i="42" s="1"/>
  <c r="X406" i="42"/>
  <c r="AB406" i="42" s="1"/>
  <c r="H407" i="42"/>
  <c r="X113" i="42"/>
  <c r="AB113" i="42" s="1"/>
  <c r="X410" i="42"/>
  <c r="AB410" i="42" s="1"/>
  <c r="X114" i="42"/>
  <c r="AB114" i="42" s="1"/>
  <c r="X119" i="42"/>
  <c r="AB119" i="42" s="1"/>
  <c r="X414" i="42"/>
  <c r="AB414" i="42" s="1"/>
  <c r="X129" i="42"/>
  <c r="AB129" i="42" s="1"/>
  <c r="X138" i="42"/>
  <c r="AB138" i="42" s="1"/>
  <c r="X140" i="42"/>
  <c r="AB140" i="42" s="1"/>
  <c r="X148" i="42"/>
  <c r="AB148" i="42" s="1"/>
  <c r="X151" i="42"/>
  <c r="AB151" i="42" s="1"/>
  <c r="X156" i="42"/>
  <c r="AB156" i="42" s="1"/>
  <c r="X167" i="42"/>
  <c r="AB167" i="42" s="1"/>
  <c r="H173" i="42"/>
  <c r="H186" i="42"/>
  <c r="X188" i="42"/>
  <c r="AB188" i="42" s="1"/>
  <c r="X189" i="42"/>
  <c r="AB189" i="42" s="1"/>
  <c r="X200" i="42"/>
  <c r="AB200" i="42" s="1"/>
  <c r="X227" i="42"/>
  <c r="AB227" i="42" s="1"/>
  <c r="X229" i="42"/>
  <c r="AB229" i="42" s="1"/>
  <c r="X426" i="42"/>
  <c r="AB426" i="42" s="1"/>
  <c r="H428" i="42"/>
  <c r="H429" i="42"/>
  <c r="X253" i="42"/>
  <c r="AB253" i="42" s="1"/>
  <c r="X312" i="42"/>
  <c r="AB312" i="42" s="1"/>
  <c r="X366" i="42"/>
  <c r="AB366" i="42" s="1"/>
  <c r="X490" i="42"/>
  <c r="AB490" i="42" s="1"/>
  <c r="W46" i="42"/>
  <c r="W384" i="42"/>
  <c r="W50" i="42"/>
  <c r="W414" i="42"/>
  <c r="W124" i="42"/>
  <c r="W411" i="42"/>
  <c r="W118" i="42"/>
  <c r="W114" i="42"/>
  <c r="W408" i="42"/>
  <c r="W110" i="42"/>
  <c r="W107" i="42"/>
  <c r="W103" i="42"/>
  <c r="W405" i="42"/>
  <c r="W96" i="42"/>
  <c r="W92" i="42"/>
  <c r="W404" i="42"/>
  <c r="W86" i="42"/>
  <c r="W399" i="42"/>
  <c r="W83" i="42"/>
  <c r="W79" i="42"/>
  <c r="W75" i="42"/>
  <c r="W397" i="42"/>
  <c r="W68" i="42"/>
  <c r="W64" i="42"/>
  <c r="W62" i="42"/>
  <c r="W58" i="42"/>
  <c r="W55" i="42"/>
  <c r="W51" i="42"/>
  <c r="R412" i="42"/>
  <c r="R139" i="42"/>
  <c r="R135" i="42"/>
  <c r="R188" i="42"/>
  <c r="R184" i="42"/>
  <c r="R390" i="42"/>
  <c r="W389" i="42"/>
  <c r="W174" i="42"/>
  <c r="W170" i="42"/>
  <c r="W168" i="42"/>
  <c r="R199" i="42"/>
  <c r="W195" i="42"/>
  <c r="H92" i="43"/>
  <c r="R97" i="43"/>
  <c r="R102" i="43"/>
  <c r="R104" i="43"/>
  <c r="R410" i="43"/>
  <c r="W178" i="43"/>
  <c r="X391" i="43"/>
  <c r="AB391" i="43" s="1"/>
  <c r="X272" i="43"/>
  <c r="AB272" i="43" s="1"/>
  <c r="M42" i="45"/>
  <c r="H72" i="45"/>
  <c r="X142" i="45"/>
  <c r="AB142" i="45" s="1"/>
  <c r="H79" i="47"/>
  <c r="M81" i="47"/>
  <c r="R103" i="47"/>
  <c r="M179" i="47"/>
  <c r="X43" i="45"/>
  <c r="AB43" i="45" s="1"/>
  <c r="H43" i="45"/>
  <c r="X102" i="47"/>
  <c r="AB102" i="47" s="1"/>
  <c r="H102" i="47"/>
  <c r="X161" i="47"/>
  <c r="AB161" i="47" s="1"/>
  <c r="H161" i="47"/>
  <c r="H287" i="47"/>
  <c r="X287" i="47"/>
  <c r="AB287" i="47" s="1"/>
  <c r="H310" i="47"/>
  <c r="X310" i="47"/>
  <c r="AB310" i="47" s="1"/>
  <c r="X480" i="47"/>
  <c r="AB480" i="47" s="1"/>
  <c r="H480" i="47"/>
  <c r="H516" i="47"/>
  <c r="X516" i="47"/>
  <c r="AB516" i="47" s="1"/>
  <c r="W45" i="48"/>
  <c r="R45" i="48"/>
  <c r="W86" i="48"/>
  <c r="R86" i="48"/>
  <c r="X98" i="48"/>
  <c r="AB98" i="48" s="1"/>
  <c r="H98" i="48"/>
  <c r="X114" i="48"/>
  <c r="AB114" i="48" s="1"/>
  <c r="H114" i="48"/>
  <c r="X138" i="48"/>
  <c r="AB138" i="48" s="1"/>
  <c r="H138" i="48"/>
  <c r="X142" i="48"/>
  <c r="AB142" i="48" s="1"/>
  <c r="H142" i="48"/>
  <c r="X434" i="48"/>
  <c r="AB434" i="48" s="1"/>
  <c r="H434" i="48"/>
  <c r="X241" i="48"/>
  <c r="AB241" i="48" s="1"/>
  <c r="H241" i="48"/>
  <c r="X245" i="48"/>
  <c r="AB245" i="48" s="1"/>
  <c r="H245" i="48"/>
  <c r="X267" i="48"/>
  <c r="AB267" i="48" s="1"/>
  <c r="H267" i="48"/>
  <c r="X328" i="48"/>
  <c r="AB328" i="48" s="1"/>
  <c r="H328" i="48"/>
  <c r="H329" i="48"/>
  <c r="X329" i="48"/>
  <c r="AB329" i="48" s="1"/>
  <c r="R343" i="48"/>
  <c r="X343" i="48"/>
  <c r="AB343" i="48" s="1"/>
  <c r="X213" i="50"/>
  <c r="AB213" i="50" s="1"/>
  <c r="H213" i="50"/>
  <c r="X230" i="50"/>
  <c r="AB230" i="50" s="1"/>
  <c r="H230" i="50"/>
  <c r="X243" i="50"/>
  <c r="AB243" i="50" s="1"/>
  <c r="H243" i="50"/>
  <c r="X269" i="50"/>
  <c r="AB269" i="50" s="1"/>
  <c r="H269" i="50"/>
  <c r="X318" i="50"/>
  <c r="AB318" i="50" s="1"/>
  <c r="M318" i="50"/>
  <c r="X353" i="50"/>
  <c r="AB353" i="50" s="1"/>
  <c r="H353" i="50"/>
  <c r="X431" i="42"/>
  <c r="AB431" i="42" s="1"/>
  <c r="X432" i="42"/>
  <c r="AB432" i="42" s="1"/>
  <c r="X260" i="42"/>
  <c r="AB260" i="42" s="1"/>
  <c r="X261" i="42"/>
  <c r="AB261" i="42" s="1"/>
  <c r="X292" i="42"/>
  <c r="AB292" i="42" s="1"/>
  <c r="X293" i="42"/>
  <c r="AB293" i="42" s="1"/>
  <c r="X319" i="42"/>
  <c r="AB319" i="42" s="1"/>
  <c r="X445" i="42"/>
  <c r="AB445" i="42" s="1"/>
  <c r="X346" i="42"/>
  <c r="AB346" i="42" s="1"/>
  <c r="X347" i="42"/>
  <c r="AB347" i="42" s="1"/>
  <c r="X373" i="42"/>
  <c r="AB373" i="42" s="1"/>
  <c r="X374" i="42"/>
  <c r="AB374" i="42" s="1"/>
  <c r="X514" i="42"/>
  <c r="AB514" i="42" s="1"/>
  <c r="X516" i="42"/>
  <c r="AB516" i="42" s="1"/>
  <c r="R45" i="42"/>
  <c r="R43" i="42"/>
  <c r="H130" i="42"/>
  <c r="H127" i="42"/>
  <c r="H123" i="42"/>
  <c r="W121" i="42"/>
  <c r="W117" i="42"/>
  <c r="W410" i="42"/>
  <c r="W112" i="42"/>
  <c r="W109" i="42"/>
  <c r="W106" i="42"/>
  <c r="W102" i="42"/>
  <c r="W99" i="42"/>
  <c r="W95" i="42"/>
  <c r="W91" i="42"/>
  <c r="W88" i="42"/>
  <c r="W402" i="42"/>
  <c r="W398" i="42"/>
  <c r="W82" i="42"/>
  <c r="W78" i="42"/>
  <c r="W74" i="42"/>
  <c r="W71" i="42"/>
  <c r="W67" i="42"/>
  <c r="W63" i="42"/>
  <c r="W61" i="42"/>
  <c r="W57" i="42"/>
  <c r="W54" i="42"/>
  <c r="W142" i="42"/>
  <c r="W138" i="42"/>
  <c r="W148" i="42"/>
  <c r="H161" i="42"/>
  <c r="H157" i="42"/>
  <c r="H167" i="42"/>
  <c r="M187" i="42"/>
  <c r="M183" i="42"/>
  <c r="M180" i="42"/>
  <c r="H177" i="42"/>
  <c r="H169" i="42"/>
  <c r="M198" i="42"/>
  <c r="R194" i="42"/>
  <c r="M60" i="43"/>
  <c r="W61" i="43"/>
  <c r="M396" i="43"/>
  <c r="X66" i="43"/>
  <c r="AB66" i="43" s="1"/>
  <c r="X399" i="43"/>
  <c r="AB399" i="43" s="1"/>
  <c r="M94" i="43"/>
  <c r="X101" i="43"/>
  <c r="AB101" i="43" s="1"/>
  <c r="W101" i="43"/>
  <c r="X105" i="43"/>
  <c r="AB105" i="43" s="1"/>
  <c r="W108" i="43"/>
  <c r="M407" i="43"/>
  <c r="M409" i="43"/>
  <c r="X113" i="43"/>
  <c r="AB113" i="43" s="1"/>
  <c r="M113" i="43"/>
  <c r="M117" i="43"/>
  <c r="W118" i="43"/>
  <c r="X126" i="43"/>
  <c r="AB126" i="43" s="1"/>
  <c r="W126" i="43"/>
  <c r="W136" i="43"/>
  <c r="W412" i="43"/>
  <c r="X149" i="43"/>
  <c r="AB149" i="43" s="1"/>
  <c r="M161" i="43"/>
  <c r="M169" i="43"/>
  <c r="X170" i="43"/>
  <c r="AB170" i="43" s="1"/>
  <c r="R178" i="43"/>
  <c r="M181" i="43"/>
  <c r="M183" i="43"/>
  <c r="X231" i="43"/>
  <c r="AB231" i="43" s="1"/>
  <c r="X237" i="43"/>
  <c r="AB237" i="43" s="1"/>
  <c r="H382" i="45"/>
  <c r="X53" i="45"/>
  <c r="AB53" i="45" s="1"/>
  <c r="M394" i="45"/>
  <c r="X56" i="45"/>
  <c r="AB56" i="45" s="1"/>
  <c r="X94" i="45"/>
  <c r="AB94" i="45" s="1"/>
  <c r="X124" i="45"/>
  <c r="AB124" i="45" s="1"/>
  <c r="M124" i="45"/>
  <c r="W129" i="45"/>
  <c r="X143" i="45"/>
  <c r="AB143" i="45" s="1"/>
  <c r="M188" i="45"/>
  <c r="X502" i="45"/>
  <c r="AB502" i="45" s="1"/>
  <c r="X504" i="45"/>
  <c r="AB504" i="45" s="1"/>
  <c r="X506" i="45"/>
  <c r="AB506" i="45" s="1"/>
  <c r="X508" i="45"/>
  <c r="AB508" i="45" s="1"/>
  <c r="X510" i="45"/>
  <c r="AB510" i="45" s="1"/>
  <c r="H58" i="47"/>
  <c r="W395" i="47"/>
  <c r="M66" i="47"/>
  <c r="W75" i="47"/>
  <c r="M77" i="47"/>
  <c r="H96" i="47"/>
  <c r="M405" i="47"/>
  <c r="M110" i="47"/>
  <c r="W407" i="47"/>
  <c r="X121" i="47"/>
  <c r="AB121" i="47" s="1"/>
  <c r="W413" i="47"/>
  <c r="W125" i="47"/>
  <c r="M389" i="47"/>
  <c r="X180" i="47"/>
  <c r="AB180" i="47" s="1"/>
  <c r="H180" i="47"/>
  <c r="X183" i="47"/>
  <c r="AB183" i="47" s="1"/>
  <c r="W391" i="47"/>
  <c r="W195" i="47"/>
  <c r="X245" i="47"/>
  <c r="AB245" i="47" s="1"/>
  <c r="X249" i="47"/>
  <c r="AB249" i="47" s="1"/>
  <c r="X311" i="47"/>
  <c r="AB311" i="47" s="1"/>
  <c r="X358" i="47"/>
  <c r="AB358" i="47" s="1"/>
  <c r="X462" i="47"/>
  <c r="AB462" i="47" s="1"/>
  <c r="X479" i="47"/>
  <c r="AB479" i="47" s="1"/>
  <c r="X488" i="47"/>
  <c r="AB488" i="47" s="1"/>
  <c r="X539" i="47"/>
  <c r="AB539" i="47" s="1"/>
  <c r="X567" i="47"/>
  <c r="AB567" i="47" s="1"/>
  <c r="W382" i="48"/>
  <c r="X43" i="48"/>
  <c r="AB43" i="48" s="1"/>
  <c r="X45" i="48"/>
  <c r="AB45" i="48" s="1"/>
  <c r="M50" i="48"/>
  <c r="X51" i="48"/>
  <c r="AB51" i="48" s="1"/>
  <c r="M54" i="48"/>
  <c r="X55" i="48"/>
  <c r="AB55" i="48" s="1"/>
  <c r="M57" i="48"/>
  <c r="X58" i="48"/>
  <c r="AB58" i="48" s="1"/>
  <c r="M61" i="48"/>
  <c r="X62" i="48"/>
  <c r="AB62" i="48" s="1"/>
  <c r="M63" i="48"/>
  <c r="X64" i="48"/>
  <c r="AB64" i="48" s="1"/>
  <c r="M67" i="48"/>
  <c r="X68" i="48"/>
  <c r="AB68" i="48" s="1"/>
  <c r="M71" i="48"/>
  <c r="X397" i="48"/>
  <c r="AB397" i="48" s="1"/>
  <c r="M74" i="48"/>
  <c r="X75" i="48"/>
  <c r="AB75" i="48" s="1"/>
  <c r="X400" i="48"/>
  <c r="AB400" i="48" s="1"/>
  <c r="X86" i="48"/>
  <c r="AB86" i="48" s="1"/>
  <c r="X404" i="48"/>
  <c r="AB404" i="48" s="1"/>
  <c r="X94" i="48"/>
  <c r="AB94" i="48" s="1"/>
  <c r="H54" i="47"/>
  <c r="R54" i="47"/>
  <c r="X88" i="47"/>
  <c r="AB88" i="47" s="1"/>
  <c r="H88" i="47"/>
  <c r="H255" i="47"/>
  <c r="X255" i="47"/>
  <c r="AB255" i="47" s="1"/>
  <c r="H302" i="47"/>
  <c r="X302" i="47"/>
  <c r="AB302" i="47" s="1"/>
  <c r="H450" i="47"/>
  <c r="X450" i="47"/>
  <c r="AB450" i="47" s="1"/>
  <c r="R83" i="48"/>
  <c r="H83" i="48"/>
  <c r="H352" i="48"/>
  <c r="X352" i="48"/>
  <c r="AB352" i="48" s="1"/>
  <c r="X357" i="48"/>
  <c r="AB357" i="48" s="1"/>
  <c r="H357" i="48"/>
  <c r="H358" i="48"/>
  <c r="X358" i="48"/>
  <c r="AB358" i="48" s="1"/>
  <c r="H437" i="48"/>
  <c r="X437" i="48"/>
  <c r="AB437" i="48" s="1"/>
  <c r="H491" i="48"/>
  <c r="X491" i="48"/>
  <c r="AB491" i="48" s="1"/>
  <c r="X496" i="48"/>
  <c r="AB496" i="48" s="1"/>
  <c r="H496" i="48"/>
  <c r="X548" i="48"/>
  <c r="AB548" i="48" s="1"/>
  <c r="H548" i="48"/>
  <c r="X244" i="42"/>
  <c r="AB244" i="42" s="1"/>
  <c r="X245" i="42"/>
  <c r="AB245" i="42" s="1"/>
  <c r="X276" i="42"/>
  <c r="AB276" i="42" s="1"/>
  <c r="X277" i="42"/>
  <c r="AB277" i="42" s="1"/>
  <c r="X303" i="42"/>
  <c r="AB303" i="42" s="1"/>
  <c r="X304" i="42"/>
  <c r="AB304" i="42" s="1"/>
  <c r="X331" i="42"/>
  <c r="AB331" i="42" s="1"/>
  <c r="X332" i="42"/>
  <c r="AB332" i="42" s="1"/>
  <c r="X359" i="42"/>
  <c r="AB359" i="42" s="1"/>
  <c r="X360" i="42"/>
  <c r="AB360" i="42" s="1"/>
  <c r="X464" i="42"/>
  <c r="AB464" i="42" s="1"/>
  <c r="X496" i="42"/>
  <c r="AB496" i="42" s="1"/>
  <c r="R47" i="42"/>
  <c r="R383" i="42"/>
  <c r="R41" i="42"/>
  <c r="R128" i="42"/>
  <c r="R125" i="42"/>
  <c r="M122" i="42"/>
  <c r="W119" i="42"/>
  <c r="W115" i="42"/>
  <c r="W409" i="42"/>
  <c r="W407" i="42"/>
  <c r="W406" i="42"/>
  <c r="W104" i="42"/>
  <c r="W100" i="42"/>
  <c r="W97" i="42"/>
  <c r="W93" i="42"/>
  <c r="W89" i="42"/>
  <c r="W87" i="42"/>
  <c r="W400" i="42"/>
  <c r="W84" i="42"/>
  <c r="W80" i="42"/>
  <c r="W76" i="42"/>
  <c r="W72" i="42"/>
  <c r="W69" i="42"/>
  <c r="W65" i="42"/>
  <c r="W395" i="42"/>
  <c r="W59" i="42"/>
  <c r="W394" i="42"/>
  <c r="W52" i="42"/>
  <c r="R162" i="42"/>
  <c r="R159" i="42"/>
  <c r="R149" i="42"/>
  <c r="R189" i="42"/>
  <c r="R185" i="42"/>
  <c r="W181" i="42"/>
  <c r="R178" i="42"/>
  <c r="R175" i="42"/>
  <c r="R171" i="42"/>
  <c r="R387" i="42"/>
  <c r="W200" i="42"/>
  <c r="M196" i="42"/>
  <c r="R382" i="43"/>
  <c r="M44" i="43"/>
  <c r="M47" i="43"/>
  <c r="W50" i="43"/>
  <c r="W54" i="43"/>
  <c r="R395" i="43"/>
  <c r="W67" i="43"/>
  <c r="W74" i="43"/>
  <c r="W78" i="43"/>
  <c r="M80" i="43"/>
  <c r="W85" i="43"/>
  <c r="M400" i="43"/>
  <c r="X401" i="43"/>
  <c r="AB401" i="43" s="1"/>
  <c r="R401" i="43"/>
  <c r="X90" i="43"/>
  <c r="AB90" i="43" s="1"/>
  <c r="R90" i="43"/>
  <c r="M95" i="43"/>
  <c r="X96" i="43"/>
  <c r="AB96" i="43" s="1"/>
  <c r="R96" i="43"/>
  <c r="R405" i="43"/>
  <c r="R101" i="43"/>
  <c r="M109" i="43"/>
  <c r="R110" i="43"/>
  <c r="R115" i="43"/>
  <c r="W122" i="43"/>
  <c r="R413" i="43"/>
  <c r="H124" i="43"/>
  <c r="M127" i="43"/>
  <c r="R134" i="43"/>
  <c r="X138" i="43"/>
  <c r="AB138" i="43" s="1"/>
  <c r="R144" i="43"/>
  <c r="R151" i="43"/>
  <c r="R153" i="43"/>
  <c r="X162" i="43"/>
  <c r="AB162" i="43" s="1"/>
  <c r="W388" i="43"/>
  <c r="M171" i="43"/>
  <c r="M175" i="43"/>
  <c r="W176" i="43"/>
  <c r="R177" i="43"/>
  <c r="W183" i="43"/>
  <c r="X186" i="43"/>
  <c r="AB186" i="43" s="1"/>
  <c r="M188" i="43"/>
  <c r="W198" i="43"/>
  <c r="W201" i="43"/>
  <c r="X217" i="43"/>
  <c r="AB217" i="43" s="1"/>
  <c r="X219" i="43"/>
  <c r="AB219" i="43" s="1"/>
  <c r="X220" i="43"/>
  <c r="AB220" i="43" s="1"/>
  <c r="X221" i="43"/>
  <c r="AB221" i="43" s="1"/>
  <c r="X222" i="43"/>
  <c r="AB222" i="43" s="1"/>
  <c r="X244" i="43"/>
  <c r="AB244" i="43" s="1"/>
  <c r="X245" i="43"/>
  <c r="AB245" i="43" s="1"/>
  <c r="X246" i="43"/>
  <c r="AB246" i="43" s="1"/>
  <c r="X247" i="43"/>
  <c r="AB247" i="43" s="1"/>
  <c r="X363" i="43"/>
  <c r="AB363" i="43" s="1"/>
  <c r="X365" i="43"/>
  <c r="AB365" i="43" s="1"/>
  <c r="X367" i="43"/>
  <c r="AB367" i="43" s="1"/>
  <c r="X368" i="43"/>
  <c r="AB368" i="43" s="1"/>
  <c r="X444" i="43"/>
  <c r="AB444" i="43" s="1"/>
  <c r="X375" i="43"/>
  <c r="AB375" i="43" s="1"/>
  <c r="X561" i="43"/>
  <c r="AB561" i="43" s="1"/>
  <c r="X384" i="45"/>
  <c r="AB384" i="45" s="1"/>
  <c r="M50" i="45"/>
  <c r="M63" i="45"/>
  <c r="W67" i="45"/>
  <c r="M72" i="45"/>
  <c r="X73" i="45"/>
  <c r="AB73" i="45" s="1"/>
  <c r="M78" i="45"/>
  <c r="R80" i="45"/>
  <c r="X400" i="45"/>
  <c r="AB400" i="45" s="1"/>
  <c r="H400" i="45"/>
  <c r="M88" i="45"/>
  <c r="R89" i="45"/>
  <c r="X113" i="45"/>
  <c r="AB113" i="45" s="1"/>
  <c r="R124" i="45"/>
  <c r="R154" i="45"/>
  <c r="H170" i="45"/>
  <c r="X170" i="45"/>
  <c r="AB170" i="45" s="1"/>
  <c r="X173" i="45"/>
  <c r="AB173" i="45" s="1"/>
  <c r="X178" i="45"/>
  <c r="AB178" i="45" s="1"/>
  <c r="X184" i="45"/>
  <c r="AB184" i="45" s="1"/>
  <c r="X187" i="45"/>
  <c r="AB187" i="45" s="1"/>
  <c r="X192" i="45"/>
  <c r="AB192" i="45" s="1"/>
  <c r="X501" i="45"/>
  <c r="AB501" i="45" s="1"/>
  <c r="X503" i="45"/>
  <c r="AB503" i="45" s="1"/>
  <c r="X505" i="45"/>
  <c r="AB505" i="45" s="1"/>
  <c r="X507" i="45"/>
  <c r="AB507" i="45" s="1"/>
  <c r="X509" i="45"/>
  <c r="AB509" i="45" s="1"/>
  <c r="W382" i="47"/>
  <c r="M384" i="47"/>
  <c r="W46" i="47"/>
  <c r="R47" i="47"/>
  <c r="X54" i="47"/>
  <c r="AB54" i="47" s="1"/>
  <c r="M394" i="47"/>
  <c r="W56" i="47"/>
  <c r="R58" i="47"/>
  <c r="M68" i="47"/>
  <c r="W69" i="47"/>
  <c r="M71" i="47"/>
  <c r="M79" i="47"/>
  <c r="W86" i="47"/>
  <c r="X91" i="47"/>
  <c r="AB91" i="47" s="1"/>
  <c r="H91" i="47"/>
  <c r="M93" i="47"/>
  <c r="W94" i="47"/>
  <c r="R96" i="47"/>
  <c r="M103" i="47"/>
  <c r="W104" i="47"/>
  <c r="R105" i="47"/>
  <c r="H114" i="47"/>
  <c r="X117" i="47"/>
  <c r="AB117" i="47" s="1"/>
  <c r="H117" i="47"/>
  <c r="M148" i="47"/>
  <c r="W149" i="47"/>
  <c r="R150" i="47"/>
  <c r="R157" i="47"/>
  <c r="M167" i="47"/>
  <c r="M169" i="47"/>
  <c r="M172" i="47"/>
  <c r="R187" i="47"/>
  <c r="X196" i="47"/>
  <c r="AB196" i="47" s="1"/>
  <c r="M199" i="47"/>
  <c r="X281" i="47"/>
  <c r="AB281" i="47" s="1"/>
  <c r="X315" i="47"/>
  <c r="AB315" i="47" s="1"/>
  <c r="X458" i="47"/>
  <c r="AB458" i="47" s="1"/>
  <c r="X475" i="47"/>
  <c r="AB475" i="47" s="1"/>
  <c r="X484" i="47"/>
  <c r="AB484" i="47" s="1"/>
  <c r="X536" i="47"/>
  <c r="AB536" i="47" s="1"/>
  <c r="X545" i="47"/>
  <c r="AB545" i="47" s="1"/>
  <c r="R85" i="48"/>
  <c r="X101" i="48"/>
  <c r="AB101" i="48" s="1"/>
  <c r="X104" i="48"/>
  <c r="AB104" i="48" s="1"/>
  <c r="X406" i="48"/>
  <c r="AB406" i="48" s="1"/>
  <c r="X207" i="48"/>
  <c r="AB207" i="48" s="1"/>
  <c r="H207" i="48"/>
  <c r="X239" i="48"/>
  <c r="AB239" i="48" s="1"/>
  <c r="H239" i="48"/>
  <c r="X240" i="48"/>
  <c r="AB240" i="48" s="1"/>
  <c r="H240" i="48"/>
  <c r="X244" i="48"/>
  <c r="AB244" i="48" s="1"/>
  <c r="H244" i="48"/>
  <c r="X253" i="48"/>
  <c r="AB253" i="48" s="1"/>
  <c r="H253" i="48"/>
  <c r="X261" i="48"/>
  <c r="AB261" i="48" s="1"/>
  <c r="H261" i="48"/>
  <c r="X269" i="48"/>
  <c r="AB269" i="48" s="1"/>
  <c r="H269" i="48"/>
  <c r="X277" i="48"/>
  <c r="AB277" i="48" s="1"/>
  <c r="H277" i="48"/>
  <c r="X285" i="48"/>
  <c r="AB285" i="48" s="1"/>
  <c r="H285" i="48"/>
  <c r="X293" i="48"/>
  <c r="AB293" i="48" s="1"/>
  <c r="H293" i="48"/>
  <c r="X439" i="48"/>
  <c r="AB439" i="48" s="1"/>
  <c r="H439" i="48"/>
  <c r="X304" i="48"/>
  <c r="AB304" i="48" s="1"/>
  <c r="H304" i="48"/>
  <c r="X312" i="48"/>
  <c r="AB312" i="48" s="1"/>
  <c r="H312" i="48"/>
  <c r="X469" i="48"/>
  <c r="AB469" i="48" s="1"/>
  <c r="H469" i="48"/>
  <c r="X472" i="48"/>
  <c r="AB472" i="48" s="1"/>
  <c r="H472" i="48"/>
  <c r="X477" i="48"/>
  <c r="AB477" i="48" s="1"/>
  <c r="H477" i="48"/>
  <c r="X576" i="48"/>
  <c r="AB576" i="48" s="1"/>
  <c r="M576" i="48"/>
  <c r="X51" i="50"/>
  <c r="AB51" i="50" s="1"/>
  <c r="H51" i="50"/>
  <c r="X225" i="50"/>
  <c r="AB225" i="50" s="1"/>
  <c r="H225" i="50"/>
  <c r="X228" i="50"/>
  <c r="AB228" i="50" s="1"/>
  <c r="H228" i="50"/>
  <c r="X270" i="50"/>
  <c r="AB270" i="50" s="1"/>
  <c r="H270" i="50"/>
  <c r="X325" i="50"/>
  <c r="AB325" i="50" s="1"/>
  <c r="H325" i="50"/>
  <c r="X452" i="50"/>
  <c r="AB452" i="50" s="1"/>
  <c r="H452" i="50"/>
  <c r="X454" i="50"/>
  <c r="AB454" i="50" s="1"/>
  <c r="H454" i="50"/>
  <c r="X375" i="50"/>
  <c r="AB375" i="50" s="1"/>
  <c r="H375" i="50"/>
  <c r="X501" i="50"/>
  <c r="AB501" i="50" s="1"/>
  <c r="H501" i="50"/>
  <c r="X482" i="43"/>
  <c r="AB482" i="43" s="1"/>
  <c r="X483" i="43"/>
  <c r="AB483" i="43" s="1"/>
  <c r="X484" i="43"/>
  <c r="AB484" i="43" s="1"/>
  <c r="X485" i="43"/>
  <c r="AB485" i="43" s="1"/>
  <c r="X504" i="43"/>
  <c r="AB504" i="43" s="1"/>
  <c r="X558" i="43"/>
  <c r="AB558" i="43" s="1"/>
  <c r="X42" i="45"/>
  <c r="AB42" i="45" s="1"/>
  <c r="M383" i="45"/>
  <c r="X47" i="45"/>
  <c r="AB47" i="45" s="1"/>
  <c r="R50" i="45"/>
  <c r="X52" i="45"/>
  <c r="AB52" i="45" s="1"/>
  <c r="R52" i="45"/>
  <c r="R55" i="45"/>
  <c r="X396" i="45"/>
  <c r="AB396" i="45" s="1"/>
  <c r="X66" i="45"/>
  <c r="AB66" i="45" s="1"/>
  <c r="R67" i="45"/>
  <c r="X69" i="45"/>
  <c r="AB69" i="45" s="1"/>
  <c r="R69" i="45"/>
  <c r="X77" i="45"/>
  <c r="AB77" i="45" s="1"/>
  <c r="X80" i="45"/>
  <c r="AB80" i="45" s="1"/>
  <c r="H82" i="45"/>
  <c r="X84" i="45"/>
  <c r="AB84" i="45" s="1"/>
  <c r="R84" i="45"/>
  <c r="H399" i="45"/>
  <c r="X403" i="45"/>
  <c r="AB403" i="45" s="1"/>
  <c r="X89" i="45"/>
  <c r="AB89" i="45" s="1"/>
  <c r="M90" i="45"/>
  <c r="H91" i="45"/>
  <c r="W93" i="45"/>
  <c r="X103" i="45"/>
  <c r="AB103" i="45" s="1"/>
  <c r="R103" i="45"/>
  <c r="X108" i="45"/>
  <c r="AB108" i="45" s="1"/>
  <c r="X110" i="45"/>
  <c r="AB110" i="45" s="1"/>
  <c r="X120" i="45"/>
  <c r="AB120" i="45" s="1"/>
  <c r="X411" i="45"/>
  <c r="AB411" i="45" s="1"/>
  <c r="X126" i="45"/>
  <c r="AB126" i="45" s="1"/>
  <c r="R126" i="45"/>
  <c r="X414" i="45"/>
  <c r="AB414" i="45" s="1"/>
  <c r="R414" i="45"/>
  <c r="X136" i="45"/>
  <c r="AB136" i="45" s="1"/>
  <c r="H136" i="45"/>
  <c r="X138" i="45"/>
  <c r="AB138" i="45" s="1"/>
  <c r="X148" i="45"/>
  <c r="AB148" i="45" s="1"/>
  <c r="H148" i="45"/>
  <c r="W154" i="45"/>
  <c r="X418" i="45"/>
  <c r="AB418" i="45" s="1"/>
  <c r="X160" i="45"/>
  <c r="AB160" i="45" s="1"/>
  <c r="R160" i="45"/>
  <c r="W174" i="45"/>
  <c r="R188" i="45"/>
  <c r="H193" i="45"/>
  <c r="H195" i="45"/>
  <c r="W196" i="45"/>
  <c r="X199" i="45"/>
  <c r="AB199" i="45" s="1"/>
  <c r="W200" i="45"/>
  <c r="X571" i="45"/>
  <c r="AB571" i="45" s="1"/>
  <c r="X572" i="45"/>
  <c r="AB572" i="45" s="1"/>
  <c r="X573" i="45"/>
  <c r="AB573" i="45" s="1"/>
  <c r="X574" i="45"/>
  <c r="AB574" i="45" s="1"/>
  <c r="X575" i="45"/>
  <c r="AB575" i="45" s="1"/>
  <c r="W41" i="47"/>
  <c r="X384" i="47"/>
  <c r="AB384" i="47" s="1"/>
  <c r="R45" i="47"/>
  <c r="H51" i="47"/>
  <c r="H55" i="47"/>
  <c r="R57" i="47"/>
  <c r="H60" i="47"/>
  <c r="X63" i="47"/>
  <c r="AB63" i="47" s="1"/>
  <c r="W65" i="47"/>
  <c r="M67" i="47"/>
  <c r="X71" i="47"/>
  <c r="AB71" i="47" s="1"/>
  <c r="W71" i="47"/>
  <c r="X74" i="47"/>
  <c r="AB74" i="47" s="1"/>
  <c r="H74" i="47"/>
  <c r="R78" i="47"/>
  <c r="R83" i="47"/>
  <c r="W398" i="47"/>
  <c r="H404" i="47"/>
  <c r="H92" i="47"/>
  <c r="R95" i="47"/>
  <c r="H98" i="47"/>
  <c r="W405" i="47"/>
  <c r="R408" i="47"/>
  <c r="R410" i="47"/>
  <c r="R118" i="47"/>
  <c r="W120" i="47"/>
  <c r="W122" i="47"/>
  <c r="M123" i="47"/>
  <c r="X127" i="47"/>
  <c r="AB127" i="47" s="1"/>
  <c r="R134" i="47"/>
  <c r="H143" i="47"/>
  <c r="H144" i="47"/>
  <c r="W152" i="47"/>
  <c r="R153" i="47"/>
  <c r="H418" i="47"/>
  <c r="X157" i="47"/>
  <c r="AB157" i="47" s="1"/>
  <c r="R419" i="47"/>
  <c r="M387" i="47"/>
  <c r="W388" i="47"/>
  <c r="W171" i="47"/>
  <c r="H176" i="47"/>
  <c r="W181" i="47"/>
  <c r="R184" i="47"/>
  <c r="W187" i="47"/>
  <c r="R192" i="47"/>
  <c r="W198" i="47"/>
  <c r="W201" i="47"/>
  <c r="X210" i="47"/>
  <c r="AB210" i="47" s="1"/>
  <c r="X214" i="47"/>
  <c r="AB214" i="47" s="1"/>
  <c r="X218" i="47"/>
  <c r="AB218" i="47" s="1"/>
  <c r="X222" i="47"/>
  <c r="AB222" i="47" s="1"/>
  <c r="X226" i="47"/>
  <c r="AB226" i="47" s="1"/>
  <c r="X422" i="47"/>
  <c r="AB422" i="47" s="1"/>
  <c r="X230" i="47"/>
  <c r="AB230" i="47" s="1"/>
  <c r="X426" i="47"/>
  <c r="AB426" i="47" s="1"/>
  <c r="X430" i="47"/>
  <c r="AB430" i="47" s="1"/>
  <c r="X234" i="47"/>
  <c r="AB234" i="47" s="1"/>
  <c r="X238" i="47"/>
  <c r="AB238" i="47" s="1"/>
  <c r="X436" i="47"/>
  <c r="AB436" i="47" s="1"/>
  <c r="X243" i="47"/>
  <c r="AB243" i="47" s="1"/>
  <c r="X254" i="47"/>
  <c r="AB254" i="47" s="1"/>
  <c r="X265" i="47"/>
  <c r="AB265" i="47" s="1"/>
  <c r="X267" i="47"/>
  <c r="AB267" i="47" s="1"/>
  <c r="X268" i="47"/>
  <c r="AB268" i="47" s="1"/>
  <c r="X269" i="47"/>
  <c r="AB269" i="47" s="1"/>
  <c r="X286" i="47"/>
  <c r="AB286" i="47" s="1"/>
  <c r="X303" i="47"/>
  <c r="AB303" i="47" s="1"/>
  <c r="X307" i="47"/>
  <c r="AB307" i="47" s="1"/>
  <c r="X331" i="47"/>
  <c r="AB331" i="47" s="1"/>
  <c r="X335" i="47"/>
  <c r="AB335" i="47" s="1"/>
  <c r="X341" i="47"/>
  <c r="AB341" i="47" s="1"/>
  <c r="X350" i="47"/>
  <c r="AB350" i="47" s="1"/>
  <c r="X351" i="47"/>
  <c r="AB351" i="47" s="1"/>
  <c r="X356" i="47"/>
  <c r="AB356" i="47" s="1"/>
  <c r="X378" i="47"/>
  <c r="AB378" i="47" s="1"/>
  <c r="X461" i="47"/>
  <c r="AB461" i="47" s="1"/>
  <c r="X466" i="47"/>
  <c r="X483" i="47"/>
  <c r="AB483" i="47" s="1"/>
  <c r="X487" i="47"/>
  <c r="AB487" i="47" s="1"/>
  <c r="X490" i="47"/>
  <c r="AB490" i="47" s="1"/>
  <c r="X494" i="47"/>
  <c r="AB494" i="47" s="1"/>
  <c r="X504" i="47"/>
  <c r="AB504" i="47" s="1"/>
  <c r="X508" i="47"/>
  <c r="AB508" i="47" s="1"/>
  <c r="X519" i="47"/>
  <c r="AB519" i="47" s="1"/>
  <c r="X523" i="47"/>
  <c r="AB523" i="47" s="1"/>
  <c r="X528" i="47"/>
  <c r="AB528" i="47" s="1"/>
  <c r="X532" i="47"/>
  <c r="AB532" i="47" s="1"/>
  <c r="X548" i="47"/>
  <c r="AB548" i="47" s="1"/>
  <c r="X553" i="47"/>
  <c r="AB553" i="47" s="1"/>
  <c r="X560" i="47"/>
  <c r="AB560" i="47" s="1"/>
  <c r="X564" i="47"/>
  <c r="AB564" i="47" s="1"/>
  <c r="X575" i="47"/>
  <c r="AB575" i="47" s="1"/>
  <c r="X47" i="48"/>
  <c r="AB47" i="48" s="1"/>
  <c r="R47" i="48"/>
  <c r="X53" i="48"/>
  <c r="AB53" i="48" s="1"/>
  <c r="R53" i="48"/>
  <c r="X56" i="48"/>
  <c r="AB56" i="48" s="1"/>
  <c r="R56" i="48"/>
  <c r="X60" i="48"/>
  <c r="AB60" i="48" s="1"/>
  <c r="R60" i="48"/>
  <c r="X396" i="48"/>
  <c r="AB396" i="48" s="1"/>
  <c r="R396" i="48"/>
  <c r="X66" i="48"/>
  <c r="AB66" i="48" s="1"/>
  <c r="R66" i="48"/>
  <c r="X70" i="48"/>
  <c r="AB70" i="48" s="1"/>
  <c r="R70" i="48"/>
  <c r="X73" i="48"/>
  <c r="AB73" i="48" s="1"/>
  <c r="R73" i="48"/>
  <c r="X76" i="48"/>
  <c r="AB76" i="48" s="1"/>
  <c r="R78" i="48"/>
  <c r="X80" i="48"/>
  <c r="AB80" i="48" s="1"/>
  <c r="R82" i="48"/>
  <c r="X85" i="48"/>
  <c r="AB85" i="48" s="1"/>
  <c r="R399" i="48"/>
  <c r="W400" i="48"/>
  <c r="X403" i="48"/>
  <c r="AB403" i="48" s="1"/>
  <c r="X89" i="48"/>
  <c r="AB89" i="48" s="1"/>
  <c r="R92" i="48"/>
  <c r="X96" i="48"/>
  <c r="AB96" i="48" s="1"/>
  <c r="R99" i="48"/>
  <c r="X103" i="48"/>
  <c r="AB103" i="48" s="1"/>
  <c r="W114" i="48"/>
  <c r="W126" i="48"/>
  <c r="W138" i="48"/>
  <c r="W142" i="48"/>
  <c r="X178" i="48"/>
  <c r="AB178" i="48" s="1"/>
  <c r="X390" i="48"/>
  <c r="AB390" i="48" s="1"/>
  <c r="R189" i="48"/>
  <c r="X198" i="48"/>
  <c r="AB198" i="48" s="1"/>
  <c r="R200" i="48"/>
  <c r="X204" i="48"/>
  <c r="AB204" i="48" s="1"/>
  <c r="X347" i="48"/>
  <c r="AB347" i="48" s="1"/>
  <c r="H45" i="50"/>
  <c r="X207" i="45"/>
  <c r="AB207" i="45" s="1"/>
  <c r="H207" i="47"/>
  <c r="X207" i="47"/>
  <c r="AB207" i="47" s="1"/>
  <c r="X414" i="48"/>
  <c r="AB414" i="48" s="1"/>
  <c r="H414" i="48"/>
  <c r="X140" i="48"/>
  <c r="AB140" i="48" s="1"/>
  <c r="H140" i="48"/>
  <c r="X238" i="48"/>
  <c r="AB238" i="48" s="1"/>
  <c r="H238" i="48"/>
  <c r="X436" i="48"/>
  <c r="AB436" i="48" s="1"/>
  <c r="H436" i="48"/>
  <c r="X243" i="48"/>
  <c r="AB243" i="48" s="1"/>
  <c r="H243" i="48"/>
  <c r="X316" i="48"/>
  <c r="AB316" i="48" s="1"/>
  <c r="H316" i="48"/>
  <c r="X321" i="48"/>
  <c r="AB321" i="48" s="1"/>
  <c r="M321" i="48"/>
  <c r="X373" i="48"/>
  <c r="AB373" i="48" s="1"/>
  <c r="H373" i="48"/>
  <c r="H518" i="48"/>
  <c r="X518" i="48"/>
  <c r="AB518" i="48" s="1"/>
  <c r="X556" i="48"/>
  <c r="AB556" i="48" s="1"/>
  <c r="H556" i="48"/>
  <c r="X221" i="50"/>
  <c r="AB221" i="50" s="1"/>
  <c r="H221" i="50"/>
  <c r="X422" i="50"/>
  <c r="AB422" i="50" s="1"/>
  <c r="H422" i="50"/>
  <c r="X305" i="50"/>
  <c r="AB305" i="50" s="1"/>
  <c r="H305" i="50"/>
  <c r="X526" i="43"/>
  <c r="AB526" i="43" s="1"/>
  <c r="X527" i="43"/>
  <c r="AB527" i="43" s="1"/>
  <c r="X528" i="43"/>
  <c r="AB528" i="43" s="1"/>
  <c r="X529" i="43"/>
  <c r="AB529" i="43" s="1"/>
  <c r="X537" i="43"/>
  <c r="AB537" i="43" s="1"/>
  <c r="X538" i="43"/>
  <c r="AB538" i="43" s="1"/>
  <c r="X575" i="43"/>
  <c r="AB575" i="43" s="1"/>
  <c r="W43" i="45"/>
  <c r="X46" i="45"/>
  <c r="AB46" i="45" s="1"/>
  <c r="R46" i="45"/>
  <c r="R51" i="45"/>
  <c r="W54" i="45"/>
  <c r="W57" i="45"/>
  <c r="M59" i="45"/>
  <c r="X60" i="45"/>
  <c r="AB60" i="45" s="1"/>
  <c r="X395" i="45"/>
  <c r="AB395" i="45" s="1"/>
  <c r="R395" i="45"/>
  <c r="X65" i="45"/>
  <c r="AB65" i="45" s="1"/>
  <c r="R65" i="45"/>
  <c r="R68" i="45"/>
  <c r="H76" i="45"/>
  <c r="R79" i="45"/>
  <c r="X81" i="45"/>
  <c r="AB81" i="45" s="1"/>
  <c r="R82" i="45"/>
  <c r="R83" i="45"/>
  <c r="W398" i="45"/>
  <c r="M400" i="45"/>
  <c r="X401" i="45"/>
  <c r="AB401" i="45" s="1"/>
  <c r="X87" i="45"/>
  <c r="AB87" i="45" s="1"/>
  <c r="H87" i="45"/>
  <c r="R404" i="45"/>
  <c r="X90" i="45"/>
  <c r="AB90" i="45" s="1"/>
  <c r="R91" i="45"/>
  <c r="R92" i="45"/>
  <c r="R93" i="45"/>
  <c r="R97" i="45"/>
  <c r="M405" i="45"/>
  <c r="M102" i="45"/>
  <c r="R107" i="45"/>
  <c r="M117" i="45"/>
  <c r="H118" i="45"/>
  <c r="W123" i="45"/>
  <c r="R128" i="45"/>
  <c r="R140" i="45"/>
  <c r="R142" i="45"/>
  <c r="R150" i="45"/>
  <c r="M153" i="45"/>
  <c r="X154" i="45"/>
  <c r="AB154" i="45" s="1"/>
  <c r="M417" i="45"/>
  <c r="W157" i="45"/>
  <c r="X419" i="45"/>
  <c r="AB419" i="45" s="1"/>
  <c r="R419" i="45"/>
  <c r="W168" i="45"/>
  <c r="R170" i="45"/>
  <c r="X177" i="45"/>
  <c r="AB177" i="45" s="1"/>
  <c r="W389" i="45"/>
  <c r="X180" i="45"/>
  <c r="AB180" i="45" s="1"/>
  <c r="W184" i="45"/>
  <c r="M194" i="45"/>
  <c r="X195" i="45"/>
  <c r="AB195" i="45" s="1"/>
  <c r="R196" i="45"/>
  <c r="X479" i="45"/>
  <c r="AB479" i="45" s="1"/>
  <c r="X480" i="45"/>
  <c r="AB480" i="45" s="1"/>
  <c r="X481" i="45"/>
  <c r="AB481" i="45" s="1"/>
  <c r="X482" i="45"/>
  <c r="AB482" i="45" s="1"/>
  <c r="X483" i="45"/>
  <c r="AB483" i="45" s="1"/>
  <c r="X484" i="45"/>
  <c r="AB484" i="45" s="1"/>
  <c r="X485" i="45"/>
  <c r="AB485" i="45" s="1"/>
  <c r="X486" i="45"/>
  <c r="AB486" i="45" s="1"/>
  <c r="X487" i="45"/>
  <c r="AB487" i="45" s="1"/>
  <c r="X488" i="45"/>
  <c r="AB488" i="45" s="1"/>
  <c r="X523" i="45"/>
  <c r="AB523" i="45" s="1"/>
  <c r="X524" i="45"/>
  <c r="AB524" i="45" s="1"/>
  <c r="X525" i="45"/>
  <c r="AB525" i="45" s="1"/>
  <c r="X526" i="45"/>
  <c r="AB526" i="45" s="1"/>
  <c r="X527" i="45"/>
  <c r="AB527" i="45" s="1"/>
  <c r="X528" i="45"/>
  <c r="AB528" i="45" s="1"/>
  <c r="X529" i="45"/>
  <c r="AB529" i="45" s="1"/>
  <c r="X530" i="45"/>
  <c r="AB530" i="45" s="1"/>
  <c r="X531" i="45"/>
  <c r="AB531" i="45" s="1"/>
  <c r="X532" i="45"/>
  <c r="AB532" i="45" s="1"/>
  <c r="X534" i="45"/>
  <c r="AB534" i="45" s="1"/>
  <c r="X535" i="45"/>
  <c r="AB535" i="45" s="1"/>
  <c r="X536" i="45"/>
  <c r="AB536" i="45" s="1"/>
  <c r="X537" i="45"/>
  <c r="AB537" i="45" s="1"/>
  <c r="X538" i="45"/>
  <c r="AB538" i="45" s="1"/>
  <c r="X539" i="45"/>
  <c r="AB539" i="45" s="1"/>
  <c r="X540" i="45"/>
  <c r="AB540" i="45" s="1"/>
  <c r="X541" i="45"/>
  <c r="AB541" i="45" s="1"/>
  <c r="X542" i="45"/>
  <c r="AB542" i="45" s="1"/>
  <c r="X543" i="45"/>
  <c r="AB543" i="45" s="1"/>
  <c r="X545" i="45"/>
  <c r="AB545" i="45" s="1"/>
  <c r="X546" i="45"/>
  <c r="AB546" i="45" s="1"/>
  <c r="X547" i="45"/>
  <c r="AB547" i="45" s="1"/>
  <c r="X548" i="45"/>
  <c r="AB548" i="45" s="1"/>
  <c r="X549" i="45"/>
  <c r="AB549" i="45" s="1"/>
  <c r="X550" i="45"/>
  <c r="AB550" i="45" s="1"/>
  <c r="X551" i="45"/>
  <c r="AB551" i="45" s="1"/>
  <c r="X552" i="45"/>
  <c r="AB552" i="45" s="1"/>
  <c r="X553" i="45"/>
  <c r="AB553" i="45" s="1"/>
  <c r="X554" i="45"/>
  <c r="AB554" i="45" s="1"/>
  <c r="M382" i="47"/>
  <c r="H43" i="47"/>
  <c r="R50" i="47"/>
  <c r="X57" i="47"/>
  <c r="AB57" i="47" s="1"/>
  <c r="W59" i="47"/>
  <c r="R60" i="47"/>
  <c r="X61" i="47"/>
  <c r="AB61" i="47" s="1"/>
  <c r="H61" i="47"/>
  <c r="M395" i="47"/>
  <c r="W396" i="47"/>
  <c r="H64" i="47"/>
  <c r="X67" i="47"/>
  <c r="AB67" i="47" s="1"/>
  <c r="R67" i="47"/>
  <c r="M69" i="47"/>
  <c r="W70" i="47"/>
  <c r="H397" i="47"/>
  <c r="M75" i="47"/>
  <c r="X78" i="47"/>
  <c r="AB78" i="47" s="1"/>
  <c r="W80" i="47"/>
  <c r="R81" i="47"/>
  <c r="X82" i="47"/>
  <c r="AB82" i="47" s="1"/>
  <c r="H82" i="47"/>
  <c r="X398" i="47"/>
  <c r="AB398" i="47" s="1"/>
  <c r="M399" i="47"/>
  <c r="W400" i="47"/>
  <c r="R401" i="47"/>
  <c r="X402" i="47"/>
  <c r="AB402" i="47" s="1"/>
  <c r="M86" i="47"/>
  <c r="R88" i="47"/>
  <c r="X95" i="47"/>
  <c r="AB95" i="47" s="1"/>
  <c r="W97" i="47"/>
  <c r="R98" i="47"/>
  <c r="X99" i="47"/>
  <c r="AB99" i="47" s="1"/>
  <c r="H99" i="47"/>
  <c r="R102" i="47"/>
  <c r="M106" i="47"/>
  <c r="R107" i="47"/>
  <c r="W109" i="47"/>
  <c r="X410" i="47"/>
  <c r="AB410" i="47" s="1"/>
  <c r="M115" i="47"/>
  <c r="R119" i="47"/>
  <c r="H411" i="47"/>
  <c r="X123" i="47"/>
  <c r="AB123" i="47" s="1"/>
  <c r="H123" i="47"/>
  <c r="M125" i="47"/>
  <c r="W126" i="47"/>
  <c r="M414" i="47"/>
  <c r="W128" i="47"/>
  <c r="R129" i="47"/>
  <c r="X130" i="47"/>
  <c r="AB130" i="47" s="1"/>
  <c r="R130" i="47"/>
  <c r="W138" i="47"/>
  <c r="X141" i="47"/>
  <c r="AB141" i="47" s="1"/>
  <c r="R141" i="47"/>
  <c r="W412" i="47"/>
  <c r="R143" i="47"/>
  <c r="X144" i="47"/>
  <c r="AB144" i="47" s="1"/>
  <c r="H417" i="47"/>
  <c r="W156" i="47"/>
  <c r="R158" i="47"/>
  <c r="R161" i="47"/>
  <c r="W387" i="47"/>
  <c r="H170" i="47"/>
  <c r="X173" i="47"/>
  <c r="AB173" i="47" s="1"/>
  <c r="R173" i="47"/>
  <c r="W175" i="47"/>
  <c r="R176" i="47"/>
  <c r="X177" i="47"/>
  <c r="AB177" i="47" s="1"/>
  <c r="R390" i="47"/>
  <c r="X187" i="47"/>
  <c r="AB187" i="47" s="1"/>
  <c r="H188" i="47"/>
  <c r="X192" i="47"/>
  <c r="AB192" i="47" s="1"/>
  <c r="W192" i="47"/>
  <c r="H195" i="47"/>
  <c r="R197" i="47"/>
  <c r="X200" i="47"/>
  <c r="AB200" i="47" s="1"/>
  <c r="R200" i="47"/>
  <c r="X246" i="47"/>
  <c r="AB246" i="47" s="1"/>
  <c r="X257" i="47"/>
  <c r="AB257" i="47" s="1"/>
  <c r="X259" i="47"/>
  <c r="AB259" i="47" s="1"/>
  <c r="X260" i="47"/>
  <c r="AB260" i="47" s="1"/>
  <c r="X261" i="47"/>
  <c r="AB261" i="47" s="1"/>
  <c r="X278" i="47"/>
  <c r="AB278" i="47" s="1"/>
  <c r="X289" i="47"/>
  <c r="AB289" i="47" s="1"/>
  <c r="X291" i="47"/>
  <c r="AB291" i="47" s="1"/>
  <c r="X292" i="47"/>
  <c r="AB292" i="47" s="1"/>
  <c r="X293" i="47"/>
  <c r="AB293" i="47" s="1"/>
  <c r="X300" i="47"/>
  <c r="AB300" i="47" s="1"/>
  <c r="X442" i="47"/>
  <c r="AB442" i="47" s="1"/>
  <c r="X323" i="47"/>
  <c r="AB323" i="47" s="1"/>
  <c r="X327" i="47"/>
  <c r="AB327" i="47" s="1"/>
  <c r="X342" i="47"/>
  <c r="AB342" i="47" s="1"/>
  <c r="X343" i="47"/>
  <c r="AB343" i="47" s="1"/>
  <c r="X346" i="47"/>
  <c r="AB346" i="47" s="1"/>
  <c r="X347" i="47"/>
  <c r="AB347" i="47" s="1"/>
  <c r="X377" i="47"/>
  <c r="AB377" i="47" s="1"/>
  <c r="X438" i="47"/>
  <c r="AB438" i="47" s="1"/>
  <c r="X457" i="47"/>
  <c r="AB457" i="47" s="1"/>
  <c r="X460" i="47"/>
  <c r="AB460" i="47" s="1"/>
  <c r="X465" i="47"/>
  <c r="AB465" i="47" s="1"/>
  <c r="X486" i="47"/>
  <c r="AB486" i="47" s="1"/>
  <c r="X507" i="47"/>
  <c r="AB507" i="47" s="1"/>
  <c r="X527" i="47"/>
  <c r="AB527" i="47" s="1"/>
  <c r="X531" i="47"/>
  <c r="AB531" i="47" s="1"/>
  <c r="X537" i="47"/>
  <c r="AB537" i="47" s="1"/>
  <c r="X541" i="47"/>
  <c r="AB541" i="47" s="1"/>
  <c r="X556" i="47"/>
  <c r="AB556" i="47" s="1"/>
  <c r="X569" i="47"/>
  <c r="AB569" i="47" s="1"/>
  <c r="X574" i="47"/>
  <c r="AB574" i="47" s="1"/>
  <c r="M382" i="48"/>
  <c r="X41" i="48"/>
  <c r="AB41" i="48" s="1"/>
  <c r="R41" i="48"/>
  <c r="X383" i="48"/>
  <c r="AB383" i="48" s="1"/>
  <c r="W383" i="48"/>
  <c r="R75" i="48"/>
  <c r="X79" i="48"/>
  <c r="AB79" i="48" s="1"/>
  <c r="X83" i="48"/>
  <c r="AB83" i="48" s="1"/>
  <c r="X84" i="48"/>
  <c r="AB84" i="48" s="1"/>
  <c r="X399" i="48"/>
  <c r="AB399" i="48" s="1"/>
  <c r="R400" i="48"/>
  <c r="H401" i="48"/>
  <c r="W402" i="48"/>
  <c r="X87" i="48"/>
  <c r="AB87" i="48" s="1"/>
  <c r="R404" i="48"/>
  <c r="W89" i="48"/>
  <c r="M91" i="48"/>
  <c r="X92" i="48"/>
  <c r="AB92" i="48" s="1"/>
  <c r="R97" i="48"/>
  <c r="M99" i="48"/>
  <c r="X405" i="48"/>
  <c r="AB405" i="48" s="1"/>
  <c r="M104" i="48"/>
  <c r="X105" i="48"/>
  <c r="AB105" i="48" s="1"/>
  <c r="R105" i="48"/>
  <c r="W106" i="48"/>
  <c r="X108" i="48"/>
  <c r="AB108" i="48" s="1"/>
  <c r="X407" i="48"/>
  <c r="AB407" i="48" s="1"/>
  <c r="X113" i="48"/>
  <c r="AB113" i="48" s="1"/>
  <c r="R114" i="48"/>
  <c r="X116" i="48"/>
  <c r="AB116" i="48" s="1"/>
  <c r="R116" i="48"/>
  <c r="X119" i="48"/>
  <c r="AB119" i="48" s="1"/>
  <c r="X122" i="48"/>
  <c r="AB122" i="48" s="1"/>
  <c r="M124" i="48"/>
  <c r="R138" i="48"/>
  <c r="R142" i="48"/>
  <c r="X143" i="48"/>
  <c r="AB143" i="48" s="1"/>
  <c r="X149" i="48"/>
  <c r="AB149" i="48" s="1"/>
  <c r="X154" i="48"/>
  <c r="AB154" i="48" s="1"/>
  <c r="X156" i="48"/>
  <c r="AB156" i="48" s="1"/>
  <c r="X163" i="48"/>
  <c r="AB163" i="48" s="1"/>
  <c r="X387" i="48"/>
  <c r="AB387" i="48" s="1"/>
  <c r="X171" i="48"/>
  <c r="AB171" i="48" s="1"/>
  <c r="W195" i="48"/>
  <c r="X485" i="48"/>
  <c r="AB485" i="48" s="1"/>
  <c r="X112" i="50"/>
  <c r="AB112" i="50" s="1"/>
  <c r="R138" i="50"/>
  <c r="H344" i="48"/>
  <c r="X344" i="48"/>
  <c r="AB344" i="48" s="1"/>
  <c r="X513" i="48"/>
  <c r="AB513" i="48" s="1"/>
  <c r="H513" i="48"/>
  <c r="X558" i="48"/>
  <c r="AB558" i="48" s="1"/>
  <c r="H558" i="48"/>
  <c r="X208" i="50"/>
  <c r="AB208" i="50" s="1"/>
  <c r="H208" i="50"/>
  <c r="X210" i="50"/>
  <c r="AB210" i="50" s="1"/>
  <c r="H210" i="50"/>
  <c r="X215" i="50"/>
  <c r="AB215" i="50" s="1"/>
  <c r="H215" i="50"/>
  <c r="X223" i="50"/>
  <c r="AB223" i="50" s="1"/>
  <c r="H223" i="50"/>
  <c r="X261" i="50"/>
  <c r="AB261" i="50" s="1"/>
  <c r="H261" i="50"/>
  <c r="X286" i="50"/>
  <c r="AB286" i="50" s="1"/>
  <c r="H286" i="50"/>
  <c r="X338" i="50"/>
  <c r="AB338" i="50" s="1"/>
  <c r="H338" i="50"/>
  <c r="X340" i="50"/>
  <c r="AB340" i="50" s="1"/>
  <c r="H340" i="50"/>
  <c r="X449" i="50"/>
  <c r="AB449" i="50" s="1"/>
  <c r="H449" i="50"/>
  <c r="X503" i="50"/>
  <c r="AB503" i="50" s="1"/>
  <c r="H503" i="50"/>
  <c r="X505" i="50"/>
  <c r="AB505" i="50" s="1"/>
  <c r="H505" i="50"/>
  <c r="X507" i="50"/>
  <c r="AB507" i="50" s="1"/>
  <c r="H507" i="50"/>
  <c r="X509" i="50"/>
  <c r="AB509" i="50" s="1"/>
  <c r="H509" i="50"/>
  <c r="X524" i="50"/>
  <c r="AB524" i="50" s="1"/>
  <c r="H524" i="50"/>
  <c r="X532" i="50"/>
  <c r="AB532" i="50" s="1"/>
  <c r="H532" i="50"/>
  <c r="X539" i="50"/>
  <c r="AB539" i="50" s="1"/>
  <c r="H539" i="50"/>
  <c r="M407" i="48"/>
  <c r="M119" i="48"/>
  <c r="X120" i="48"/>
  <c r="AB120" i="48" s="1"/>
  <c r="W120" i="48"/>
  <c r="X413" i="48"/>
  <c r="AB413" i="48" s="1"/>
  <c r="R413" i="48"/>
  <c r="X125" i="48"/>
  <c r="AB125" i="48" s="1"/>
  <c r="X128" i="48"/>
  <c r="AB128" i="48" s="1"/>
  <c r="M130" i="48"/>
  <c r="X134" i="48"/>
  <c r="AB134" i="48" s="1"/>
  <c r="W135" i="48"/>
  <c r="W156" i="48"/>
  <c r="X160" i="48"/>
  <c r="AB160" i="48" s="1"/>
  <c r="X162" i="48"/>
  <c r="AB162" i="48" s="1"/>
  <c r="W168" i="48"/>
  <c r="X170" i="48"/>
  <c r="AB170" i="48" s="1"/>
  <c r="W176" i="48"/>
  <c r="X179" i="48"/>
  <c r="AB179" i="48" s="1"/>
  <c r="X181" i="48"/>
  <c r="AB181" i="48" s="1"/>
  <c r="M183" i="48"/>
  <c r="X184" i="48"/>
  <c r="AB184" i="48" s="1"/>
  <c r="W184" i="48"/>
  <c r="W185" i="48"/>
  <c r="X188" i="48"/>
  <c r="AB188" i="48" s="1"/>
  <c r="W188" i="48"/>
  <c r="W189" i="48"/>
  <c r="M192" i="48"/>
  <c r="X193" i="48"/>
  <c r="AB193" i="48" s="1"/>
  <c r="W197" i="48"/>
  <c r="X201" i="48"/>
  <c r="AB201" i="48" s="1"/>
  <c r="X445" i="48"/>
  <c r="AB445" i="48" s="1"/>
  <c r="X448" i="48"/>
  <c r="AB448" i="48" s="1"/>
  <c r="X450" i="48"/>
  <c r="AB450" i="48" s="1"/>
  <c r="X41" i="50"/>
  <c r="AB41" i="50" s="1"/>
  <c r="X383" i="50"/>
  <c r="AB383" i="50" s="1"/>
  <c r="X46" i="50"/>
  <c r="AB46" i="50" s="1"/>
  <c r="X104" i="50"/>
  <c r="AB104" i="50" s="1"/>
  <c r="X406" i="50"/>
  <c r="AB406" i="50" s="1"/>
  <c r="H113" i="50"/>
  <c r="X116" i="50"/>
  <c r="AB116" i="50" s="1"/>
  <c r="X122" i="50"/>
  <c r="AB122" i="50" s="1"/>
  <c r="X125" i="50"/>
  <c r="AB125" i="50" s="1"/>
  <c r="X128" i="50"/>
  <c r="AB128" i="50" s="1"/>
  <c r="X135" i="50"/>
  <c r="AB135" i="50" s="1"/>
  <c r="X139" i="50"/>
  <c r="AB139" i="50" s="1"/>
  <c r="X412" i="50"/>
  <c r="AB412" i="50" s="1"/>
  <c r="X154" i="50"/>
  <c r="AB154" i="50" s="1"/>
  <c r="X156" i="50"/>
  <c r="AB156" i="50" s="1"/>
  <c r="X160" i="50"/>
  <c r="AB160" i="50" s="1"/>
  <c r="X163" i="50"/>
  <c r="AB163" i="50" s="1"/>
  <c r="X388" i="50"/>
  <c r="AB388" i="50" s="1"/>
  <c r="W388" i="50"/>
  <c r="X172" i="50"/>
  <c r="AB172" i="50" s="1"/>
  <c r="X176" i="50"/>
  <c r="AB176" i="50" s="1"/>
  <c r="X178" i="50"/>
  <c r="AB178" i="50" s="1"/>
  <c r="X181" i="50"/>
  <c r="AB181" i="50" s="1"/>
  <c r="X184" i="50"/>
  <c r="AB184" i="50" s="1"/>
  <c r="X188" i="50"/>
  <c r="AB188" i="50" s="1"/>
  <c r="M192" i="50"/>
  <c r="X193" i="50"/>
  <c r="AB193" i="50" s="1"/>
  <c r="X197" i="50"/>
  <c r="AB197" i="50" s="1"/>
  <c r="X201" i="50"/>
  <c r="AB201" i="50" s="1"/>
  <c r="X233" i="50"/>
  <c r="AB233" i="50" s="1"/>
  <c r="X429" i="50"/>
  <c r="AB429" i="50" s="1"/>
  <c r="X250" i="50"/>
  <c r="AB250" i="50" s="1"/>
  <c r="X259" i="50"/>
  <c r="AB259" i="50" s="1"/>
  <c r="X443" i="50"/>
  <c r="AB443" i="50" s="1"/>
  <c r="X328" i="50"/>
  <c r="AB328" i="50" s="1"/>
  <c r="X350" i="50"/>
  <c r="AB350" i="50" s="1"/>
  <c r="X371" i="50"/>
  <c r="AB371" i="50" s="1"/>
  <c r="X494" i="50"/>
  <c r="AB494" i="50" s="1"/>
  <c r="H327" i="48"/>
  <c r="X327" i="48"/>
  <c r="AB327" i="48" s="1"/>
  <c r="X512" i="48"/>
  <c r="AB512" i="48" s="1"/>
  <c r="H512" i="48"/>
  <c r="X209" i="50"/>
  <c r="AB209" i="50" s="1"/>
  <c r="H209" i="50"/>
  <c r="X211" i="50"/>
  <c r="AB211" i="50" s="1"/>
  <c r="H211" i="50"/>
  <c r="X219" i="50"/>
  <c r="AB219" i="50" s="1"/>
  <c r="H219" i="50"/>
  <c r="X296" i="50"/>
  <c r="AB296" i="50" s="1"/>
  <c r="H296" i="50"/>
  <c r="R110" i="48"/>
  <c r="W407" i="48"/>
  <c r="X409" i="48"/>
  <c r="AB409" i="48" s="1"/>
  <c r="X115" i="48"/>
  <c r="AB115" i="48" s="1"/>
  <c r="W119" i="48"/>
  <c r="X411" i="48"/>
  <c r="AB411" i="48" s="1"/>
  <c r="W122" i="48"/>
  <c r="M123" i="48"/>
  <c r="X124" i="48"/>
  <c r="AB124" i="48" s="1"/>
  <c r="R129" i="48"/>
  <c r="M135" i="48"/>
  <c r="X136" i="48"/>
  <c r="AB136" i="48" s="1"/>
  <c r="X139" i="48"/>
  <c r="AB139" i="48" s="1"/>
  <c r="X412" i="48"/>
  <c r="AB412" i="48" s="1"/>
  <c r="W148" i="48"/>
  <c r="X153" i="48"/>
  <c r="AB153" i="48" s="1"/>
  <c r="X155" i="48"/>
  <c r="AB155" i="48" s="1"/>
  <c r="X158" i="48"/>
  <c r="AB158" i="48" s="1"/>
  <c r="W158" i="48"/>
  <c r="X419" i="48"/>
  <c r="AB419" i="48" s="1"/>
  <c r="X172" i="48"/>
  <c r="AB172" i="48" s="1"/>
  <c r="X175" i="48"/>
  <c r="AB175" i="48" s="1"/>
  <c r="X389" i="48"/>
  <c r="AB389" i="48" s="1"/>
  <c r="R182" i="48"/>
  <c r="W183" i="48"/>
  <c r="M185" i="48"/>
  <c r="X186" i="48"/>
  <c r="AB186" i="48" s="1"/>
  <c r="W186" i="48"/>
  <c r="X391" i="48"/>
  <c r="AB391" i="48" s="1"/>
  <c r="R391" i="48"/>
  <c r="X194" i="48"/>
  <c r="AB194" i="48" s="1"/>
  <c r="M198" i="48"/>
  <c r="X199" i="48"/>
  <c r="AB199" i="48" s="1"/>
  <c r="R199" i="48"/>
  <c r="W200" i="48"/>
  <c r="X504" i="48"/>
  <c r="AB504" i="48" s="1"/>
  <c r="X56" i="50"/>
  <c r="AB56" i="50" s="1"/>
  <c r="X60" i="50"/>
  <c r="AB60" i="50" s="1"/>
  <c r="X396" i="50"/>
  <c r="AB396" i="50" s="1"/>
  <c r="X66" i="50"/>
  <c r="AB66" i="50" s="1"/>
  <c r="X70" i="50"/>
  <c r="AB70" i="50" s="1"/>
  <c r="X73" i="50"/>
  <c r="AB73" i="50" s="1"/>
  <c r="M75" i="50"/>
  <c r="X76" i="50"/>
  <c r="AB76" i="50" s="1"/>
  <c r="X80" i="50"/>
  <c r="AB80" i="50" s="1"/>
  <c r="X83" i="50"/>
  <c r="AB83" i="50" s="1"/>
  <c r="X399" i="50"/>
  <c r="AB399" i="50" s="1"/>
  <c r="X86" i="50"/>
  <c r="AB86" i="50" s="1"/>
  <c r="M90" i="50"/>
  <c r="R143" i="50"/>
  <c r="X150" i="50"/>
  <c r="AB150" i="50" s="1"/>
  <c r="X239" i="50"/>
  <c r="AB239" i="50" s="1"/>
  <c r="X240" i="50"/>
  <c r="AB240" i="50" s="1"/>
  <c r="X252" i="50"/>
  <c r="AB252" i="50" s="1"/>
  <c r="X294" i="50"/>
  <c r="AB294" i="50" s="1"/>
  <c r="X362" i="50"/>
  <c r="AB362" i="50" s="1"/>
  <c r="X238" i="50"/>
  <c r="AB238" i="50" s="1"/>
  <c r="H238" i="50"/>
  <c r="X264" i="50"/>
  <c r="AB264" i="50" s="1"/>
  <c r="H264" i="50"/>
  <c r="H283" i="50"/>
  <c r="X283" i="50"/>
  <c r="AB283" i="50" s="1"/>
  <c r="H310" i="50"/>
  <c r="X310" i="50"/>
  <c r="AB310" i="50" s="1"/>
  <c r="X337" i="50"/>
  <c r="AB337" i="50" s="1"/>
  <c r="H337" i="50"/>
  <c r="X339" i="50"/>
  <c r="AB339" i="50" s="1"/>
  <c r="H339" i="50"/>
  <c r="X341" i="50"/>
  <c r="AB341" i="50" s="1"/>
  <c r="H341" i="50"/>
  <c r="X332" i="48"/>
  <c r="AB332" i="48" s="1"/>
  <c r="X355" i="48"/>
  <c r="AB355" i="48" s="1"/>
  <c r="X471" i="48"/>
  <c r="AB471" i="48" s="1"/>
  <c r="X493" i="48"/>
  <c r="AB493" i="48" s="1"/>
  <c r="X494" i="48"/>
  <c r="AB494" i="48" s="1"/>
  <c r="X497" i="48"/>
  <c r="AB497" i="48" s="1"/>
  <c r="X505" i="48"/>
  <c r="AB505" i="48" s="1"/>
  <c r="X530" i="48"/>
  <c r="AB530" i="48" s="1"/>
  <c r="X382" i="50"/>
  <c r="AB382" i="50" s="1"/>
  <c r="X384" i="50"/>
  <c r="AB384" i="50" s="1"/>
  <c r="R384" i="50"/>
  <c r="M52" i="50"/>
  <c r="X53" i="50"/>
  <c r="AB53" i="50" s="1"/>
  <c r="X394" i="50"/>
  <c r="AB394" i="50" s="1"/>
  <c r="X59" i="50"/>
  <c r="AB59" i="50" s="1"/>
  <c r="R61" i="50"/>
  <c r="X395" i="50"/>
  <c r="AB395" i="50" s="1"/>
  <c r="X65" i="50"/>
  <c r="AB65" i="50" s="1"/>
  <c r="X69" i="50"/>
  <c r="AB69" i="50" s="1"/>
  <c r="X397" i="50"/>
  <c r="AB397" i="50" s="1"/>
  <c r="X75" i="50"/>
  <c r="AB75" i="50" s="1"/>
  <c r="X85" i="50"/>
  <c r="AB85" i="50" s="1"/>
  <c r="X401" i="50"/>
  <c r="AB401" i="50" s="1"/>
  <c r="X403" i="50"/>
  <c r="AB403" i="50" s="1"/>
  <c r="X89" i="50"/>
  <c r="AB89" i="50" s="1"/>
  <c r="R90" i="50"/>
  <c r="X92" i="50"/>
  <c r="AB92" i="50" s="1"/>
  <c r="X98" i="50"/>
  <c r="AB98" i="50" s="1"/>
  <c r="X101" i="50"/>
  <c r="AB101" i="50" s="1"/>
  <c r="X107" i="50"/>
  <c r="AB107" i="50" s="1"/>
  <c r="R107" i="50"/>
  <c r="X110" i="50"/>
  <c r="AB110" i="50" s="1"/>
  <c r="X111" i="50"/>
  <c r="AB111" i="50" s="1"/>
  <c r="R115" i="50"/>
  <c r="X119" i="50"/>
  <c r="AB119" i="50" s="1"/>
  <c r="X411" i="50"/>
  <c r="AB411" i="50" s="1"/>
  <c r="R411" i="50"/>
  <c r="X124" i="50"/>
  <c r="AB124" i="50" s="1"/>
  <c r="R124" i="50"/>
  <c r="X414" i="50"/>
  <c r="AB414" i="50" s="1"/>
  <c r="R414" i="50"/>
  <c r="W128" i="50"/>
  <c r="X134" i="50"/>
  <c r="AB134" i="50" s="1"/>
  <c r="R134" i="50"/>
  <c r="X138" i="50"/>
  <c r="AB138" i="50" s="1"/>
  <c r="X149" i="50"/>
  <c r="AB149" i="50" s="1"/>
  <c r="X153" i="50"/>
  <c r="AB153" i="50" s="1"/>
  <c r="X155" i="50"/>
  <c r="AB155" i="50" s="1"/>
  <c r="X159" i="50"/>
  <c r="AB159" i="50" s="1"/>
  <c r="X419" i="50"/>
  <c r="AB419" i="50" s="1"/>
  <c r="R419" i="50"/>
  <c r="X168" i="50"/>
  <c r="AB168" i="50" s="1"/>
  <c r="R168" i="50"/>
  <c r="X170" i="50"/>
  <c r="AB170" i="50" s="1"/>
  <c r="R170" i="50"/>
  <c r="X174" i="50"/>
  <c r="AB174" i="50" s="1"/>
  <c r="R174" i="50"/>
  <c r="R181" i="50"/>
  <c r="X186" i="50"/>
  <c r="AB186" i="50" s="1"/>
  <c r="R186" i="50"/>
  <c r="X391" i="50"/>
  <c r="AB391" i="50" s="1"/>
  <c r="R391" i="50"/>
  <c r="W192" i="50"/>
  <c r="X195" i="50"/>
  <c r="AB195" i="50" s="1"/>
  <c r="R195" i="50"/>
  <c r="X199" i="50"/>
  <c r="AB199" i="50" s="1"/>
  <c r="X212" i="50"/>
  <c r="AB212" i="50" s="1"/>
  <c r="X214" i="50"/>
  <c r="AB214" i="50" s="1"/>
  <c r="X216" i="50"/>
  <c r="AB216" i="50" s="1"/>
  <c r="X218" i="50"/>
  <c r="AB218" i="50" s="1"/>
  <c r="X220" i="50"/>
  <c r="AB220" i="50" s="1"/>
  <c r="X222" i="50"/>
  <c r="AB222" i="50" s="1"/>
  <c r="X224" i="50"/>
  <c r="AB224" i="50" s="1"/>
  <c r="X226" i="50"/>
  <c r="AB226" i="50" s="1"/>
  <c r="X432" i="50"/>
  <c r="AB432" i="50" s="1"/>
  <c r="X234" i="50"/>
  <c r="AB234" i="50" s="1"/>
  <c r="X236" i="50"/>
  <c r="AB236" i="50" s="1"/>
  <c r="X435" i="50"/>
  <c r="AB435" i="50" s="1"/>
  <c r="X262" i="50"/>
  <c r="AB262" i="50" s="1"/>
  <c r="X273" i="50"/>
  <c r="AB273" i="50" s="1"/>
  <c r="X279" i="50"/>
  <c r="AB279" i="50" s="1"/>
  <c r="X288" i="50"/>
  <c r="AB288" i="50" s="1"/>
  <c r="X447" i="50"/>
  <c r="AB447" i="50" s="1"/>
  <c r="X335" i="50"/>
  <c r="AB335" i="50" s="1"/>
  <c r="X352" i="50"/>
  <c r="AB352" i="50" s="1"/>
  <c r="X451" i="50"/>
  <c r="AB451" i="50" s="1"/>
  <c r="L584" i="50"/>
  <c r="X459" i="50"/>
  <c r="AB459" i="50" s="1"/>
  <c r="X479" i="50"/>
  <c r="AB479" i="50" s="1"/>
  <c r="X527" i="50"/>
  <c r="AB527" i="50" s="1"/>
  <c r="X535" i="50"/>
  <c r="AB535" i="50" s="1"/>
  <c r="H537" i="50"/>
  <c r="X547" i="50"/>
  <c r="AB547" i="50" s="1"/>
  <c r="X556" i="50"/>
  <c r="AB556" i="50" s="1"/>
  <c r="X564" i="50"/>
  <c r="AB564" i="50" s="1"/>
  <c r="X569" i="50"/>
  <c r="AB569" i="50" s="1"/>
  <c r="X207" i="50"/>
  <c r="AB207" i="50" s="1"/>
  <c r="X251" i="50"/>
  <c r="AB251" i="50" s="1"/>
  <c r="H251" i="50"/>
  <c r="X285" i="50"/>
  <c r="AB285" i="50" s="1"/>
  <c r="H285" i="50"/>
  <c r="X323" i="50"/>
  <c r="AB323" i="50" s="1"/>
  <c r="H323" i="50"/>
  <c r="X450" i="50"/>
  <c r="AB450" i="50" s="1"/>
  <c r="H450" i="50"/>
  <c r="X504" i="50"/>
  <c r="AB504" i="50" s="1"/>
  <c r="H504" i="50"/>
  <c r="X506" i="50"/>
  <c r="AB506" i="50" s="1"/>
  <c r="H506" i="50"/>
  <c r="X508" i="50"/>
  <c r="AB508" i="50" s="1"/>
  <c r="H508" i="50"/>
  <c r="X510" i="50"/>
  <c r="AB510" i="50" s="1"/>
  <c r="H510" i="50"/>
  <c r="X534" i="50"/>
  <c r="AB534" i="50" s="1"/>
  <c r="H534" i="50"/>
  <c r="X43" i="50"/>
  <c r="AB43" i="50" s="1"/>
  <c r="H43" i="50"/>
  <c r="R383" i="50"/>
  <c r="X47" i="50"/>
  <c r="AB47" i="50" s="1"/>
  <c r="R47" i="50"/>
  <c r="X52" i="50"/>
  <c r="AB52" i="50" s="1"/>
  <c r="M54" i="50"/>
  <c r="X55" i="50"/>
  <c r="AB55" i="50" s="1"/>
  <c r="M57" i="50"/>
  <c r="X58" i="50"/>
  <c r="AB58" i="50" s="1"/>
  <c r="H58" i="50"/>
  <c r="X62" i="50"/>
  <c r="AB62" i="50" s="1"/>
  <c r="M63" i="50"/>
  <c r="X64" i="50"/>
  <c r="AB64" i="50" s="1"/>
  <c r="M67" i="50"/>
  <c r="X68" i="50"/>
  <c r="AB68" i="50" s="1"/>
  <c r="R72" i="50"/>
  <c r="X77" i="50"/>
  <c r="AB77" i="50" s="1"/>
  <c r="W77" i="50"/>
  <c r="X81" i="50"/>
  <c r="AB81" i="50" s="1"/>
  <c r="M83" i="50"/>
  <c r="X84" i="50"/>
  <c r="AB84" i="50" s="1"/>
  <c r="M399" i="50"/>
  <c r="X400" i="50"/>
  <c r="AB400" i="50" s="1"/>
  <c r="X87" i="50"/>
  <c r="AB87" i="50" s="1"/>
  <c r="X404" i="50"/>
  <c r="AB404" i="50" s="1"/>
  <c r="M93" i="50"/>
  <c r="X94" i="50"/>
  <c r="AB94" i="50" s="1"/>
  <c r="R95" i="50"/>
  <c r="M96" i="50"/>
  <c r="X97" i="50"/>
  <c r="AB97" i="50" s="1"/>
  <c r="R99" i="50"/>
  <c r="X100" i="50"/>
  <c r="AB100" i="50" s="1"/>
  <c r="X103" i="50"/>
  <c r="AB103" i="50" s="1"/>
  <c r="H407" i="50"/>
  <c r="X408" i="50"/>
  <c r="AB408" i="50" s="1"/>
  <c r="W408" i="50"/>
  <c r="X114" i="50"/>
  <c r="AB114" i="50" s="1"/>
  <c r="W114" i="50"/>
  <c r="M117" i="50"/>
  <c r="X118" i="50"/>
  <c r="AB118" i="50" s="1"/>
  <c r="R118" i="50"/>
  <c r="M139" i="50"/>
  <c r="X140" i="50"/>
  <c r="AB140" i="50" s="1"/>
  <c r="R140" i="50"/>
  <c r="X143" i="50"/>
  <c r="AB143" i="50" s="1"/>
  <c r="M144" i="50"/>
  <c r="X148" i="50"/>
  <c r="AB148" i="50" s="1"/>
  <c r="R148" i="50"/>
  <c r="M151" i="50"/>
  <c r="X152" i="50"/>
  <c r="AB152" i="50" s="1"/>
  <c r="R152" i="50"/>
  <c r="W153" i="50"/>
  <c r="X418" i="50"/>
  <c r="AB418" i="50" s="1"/>
  <c r="R418" i="50"/>
  <c r="X158" i="50"/>
  <c r="AB158" i="50" s="1"/>
  <c r="R158" i="50"/>
  <c r="R176" i="50"/>
  <c r="X179" i="50"/>
  <c r="AB179" i="50" s="1"/>
  <c r="W179" i="50"/>
  <c r="X182" i="50"/>
  <c r="AB182" i="50" s="1"/>
  <c r="X185" i="50"/>
  <c r="AB185" i="50" s="1"/>
  <c r="X189" i="50"/>
  <c r="AB189" i="50" s="1"/>
  <c r="X194" i="50"/>
  <c r="AB194" i="50" s="1"/>
  <c r="X198" i="50"/>
  <c r="AB198" i="50" s="1"/>
  <c r="X204" i="50"/>
  <c r="AB204" i="50" s="1"/>
  <c r="X425" i="50"/>
  <c r="AB425" i="50" s="1"/>
  <c r="X231" i="50"/>
  <c r="AB231" i="50" s="1"/>
  <c r="X427" i="50"/>
  <c r="AB427" i="50" s="1"/>
  <c r="X430" i="50"/>
  <c r="AB430" i="50" s="1"/>
  <c r="X245" i="50"/>
  <c r="AB245" i="50" s="1"/>
  <c r="X247" i="50"/>
  <c r="AB247" i="50" s="1"/>
  <c r="X249" i="50"/>
  <c r="AB249" i="50" s="1"/>
  <c r="X254" i="50"/>
  <c r="AB254" i="50" s="1"/>
  <c r="X287" i="50"/>
  <c r="AB287" i="50" s="1"/>
  <c r="X293" i="50"/>
  <c r="AB293" i="50" s="1"/>
  <c r="X295" i="50"/>
  <c r="AB295" i="50" s="1"/>
  <c r="X297" i="50"/>
  <c r="AB297" i="50" s="1"/>
  <c r="X441" i="50"/>
  <c r="AB441" i="50" s="1"/>
  <c r="X308" i="50"/>
  <c r="AB308" i="50" s="1"/>
  <c r="X315" i="50"/>
  <c r="AB315" i="50" s="1"/>
  <c r="X320" i="50"/>
  <c r="AB320" i="50" s="1"/>
  <c r="X326" i="50"/>
  <c r="AB326" i="50" s="1"/>
  <c r="X342" i="50"/>
  <c r="AB342" i="50" s="1"/>
  <c r="X356" i="50"/>
  <c r="AB356" i="50" s="1"/>
  <c r="X444" i="50"/>
  <c r="AB444" i="50" s="1"/>
  <c r="X376" i="50"/>
  <c r="AB376" i="50" s="1"/>
  <c r="X378" i="50"/>
  <c r="AB378" i="50" s="1"/>
  <c r="X457" i="50"/>
  <c r="AB457" i="50" s="1"/>
  <c r="X525" i="50"/>
  <c r="AB525" i="50" s="1"/>
  <c r="X542" i="50"/>
  <c r="AB542" i="50" s="1"/>
  <c r="X545" i="50"/>
  <c r="AB545" i="50" s="1"/>
  <c r="X227" i="50"/>
  <c r="AB227" i="50" s="1"/>
  <c r="X229" i="50"/>
  <c r="AB229" i="50" s="1"/>
  <c r="X423" i="50"/>
  <c r="AB423" i="50" s="1"/>
  <c r="X232" i="50"/>
  <c r="AB232" i="50" s="1"/>
  <c r="X426" i="50"/>
  <c r="AB426" i="50" s="1"/>
  <c r="X428" i="50"/>
  <c r="AB428" i="50" s="1"/>
  <c r="X431" i="50"/>
  <c r="AB431" i="50" s="1"/>
  <c r="X433" i="50"/>
  <c r="AB433" i="50" s="1"/>
  <c r="X235" i="50"/>
  <c r="AB235" i="50" s="1"/>
  <c r="X434" i="50"/>
  <c r="AB434" i="50" s="1"/>
  <c r="X436" i="50"/>
  <c r="AB436" i="50" s="1"/>
  <c r="X241" i="50"/>
  <c r="AB241" i="50" s="1"/>
  <c r="X244" i="50"/>
  <c r="AB244" i="50" s="1"/>
  <c r="X246" i="50"/>
  <c r="AB246" i="50" s="1"/>
  <c r="X248" i="50"/>
  <c r="AB248" i="50" s="1"/>
  <c r="X253" i="50"/>
  <c r="AB253" i="50" s="1"/>
  <c r="X255" i="50"/>
  <c r="AB255" i="50" s="1"/>
  <c r="X257" i="50"/>
  <c r="AB257" i="50" s="1"/>
  <c r="X260" i="50"/>
  <c r="AB260" i="50" s="1"/>
  <c r="X272" i="50"/>
  <c r="AB272" i="50" s="1"/>
  <c r="X280" i="50"/>
  <c r="AB280" i="50" s="1"/>
  <c r="X289" i="50"/>
  <c r="AB289" i="50" s="1"/>
  <c r="X442" i="50"/>
  <c r="AB442" i="50" s="1"/>
  <c r="X307" i="50"/>
  <c r="AB307" i="50" s="1"/>
  <c r="X316" i="50"/>
  <c r="AB316" i="50" s="1"/>
  <c r="X448" i="50"/>
  <c r="AB448" i="50" s="1"/>
  <c r="X321" i="50"/>
  <c r="AB321" i="50" s="1"/>
  <c r="X322" i="50"/>
  <c r="AB322" i="50" s="1"/>
  <c r="X324" i="50"/>
  <c r="AB324" i="50" s="1"/>
  <c r="X329" i="50"/>
  <c r="AB329" i="50" s="1"/>
  <c r="X331" i="50"/>
  <c r="AB331" i="50" s="1"/>
  <c r="X333" i="50"/>
  <c r="AB333" i="50" s="1"/>
  <c r="X336" i="50"/>
  <c r="AB336" i="50" s="1"/>
  <c r="X344" i="50"/>
  <c r="AB344" i="50" s="1"/>
  <c r="X345" i="50"/>
  <c r="AB345" i="50" s="1"/>
  <c r="X354" i="50"/>
  <c r="AB354" i="50" s="1"/>
  <c r="X357" i="50"/>
  <c r="AB357" i="50" s="1"/>
  <c r="X359" i="50"/>
  <c r="AB359" i="50" s="1"/>
  <c r="X361" i="50"/>
  <c r="AB361" i="50" s="1"/>
  <c r="X365" i="50"/>
  <c r="AB365" i="50" s="1"/>
  <c r="X369" i="50"/>
  <c r="AB369" i="50" s="1"/>
  <c r="X458" i="50"/>
  <c r="AB458" i="50" s="1"/>
  <c r="X460" i="50"/>
  <c r="AB460" i="50" s="1"/>
  <c r="X462" i="50"/>
  <c r="AB462" i="50" s="1"/>
  <c r="X463" i="50"/>
  <c r="AB463" i="50" s="1"/>
  <c r="X464" i="50"/>
  <c r="AB464" i="50" s="1"/>
  <c r="X465" i="50"/>
  <c r="AB465" i="50" s="1"/>
  <c r="X466" i="50"/>
  <c r="X475" i="50"/>
  <c r="AB475" i="50" s="1"/>
  <c r="X482" i="50"/>
  <c r="AB482" i="50" s="1"/>
  <c r="X483" i="50"/>
  <c r="AB483" i="50" s="1"/>
  <c r="X484" i="50"/>
  <c r="AB484" i="50" s="1"/>
  <c r="X485" i="50"/>
  <c r="AB485" i="50" s="1"/>
  <c r="X486" i="50"/>
  <c r="AB486" i="50" s="1"/>
  <c r="X487" i="50"/>
  <c r="AB487" i="50" s="1"/>
  <c r="X488" i="50"/>
  <c r="AB488" i="50" s="1"/>
  <c r="X502" i="50"/>
  <c r="AB502" i="50" s="1"/>
  <c r="X523" i="50"/>
  <c r="AB523" i="50" s="1"/>
  <c r="X526" i="50"/>
  <c r="AB526" i="50" s="1"/>
  <c r="X528" i="50"/>
  <c r="AB528" i="50" s="1"/>
  <c r="X530" i="50"/>
  <c r="AB530" i="50" s="1"/>
  <c r="X540" i="50"/>
  <c r="AB540" i="50" s="1"/>
  <c r="X550" i="50"/>
  <c r="AB550" i="50" s="1"/>
  <c r="X551" i="50"/>
  <c r="AB551" i="50" s="1"/>
  <c r="X552" i="50"/>
  <c r="AB552" i="50" s="1"/>
  <c r="X571" i="50"/>
  <c r="AB571" i="50" s="1"/>
  <c r="X572" i="50"/>
  <c r="AB572" i="50" s="1"/>
  <c r="X573" i="50"/>
  <c r="AB573" i="50" s="1"/>
  <c r="X574" i="50"/>
  <c r="AB574" i="50" s="1"/>
  <c r="X575" i="50"/>
  <c r="AB575" i="50" s="1"/>
  <c r="H576" i="50"/>
  <c r="X312" i="50"/>
  <c r="AB312" i="50" s="1"/>
  <c r="X313" i="50"/>
  <c r="AB313" i="50" s="1"/>
  <c r="X314" i="50"/>
  <c r="AB314" i="50" s="1"/>
  <c r="X327" i="50"/>
  <c r="AB327" i="50" s="1"/>
  <c r="X334" i="50"/>
  <c r="AB334" i="50" s="1"/>
  <c r="X346" i="50"/>
  <c r="AB346" i="50" s="1"/>
  <c r="X347" i="50"/>
  <c r="AB347" i="50" s="1"/>
  <c r="X348" i="50"/>
  <c r="AB348" i="50" s="1"/>
  <c r="X349" i="50"/>
  <c r="AB349" i="50" s="1"/>
  <c r="X351" i="50"/>
  <c r="AB351" i="50" s="1"/>
  <c r="X355" i="50"/>
  <c r="AB355" i="50" s="1"/>
  <c r="X358" i="50"/>
  <c r="AB358" i="50" s="1"/>
  <c r="X360" i="50"/>
  <c r="AB360" i="50" s="1"/>
  <c r="X363" i="50"/>
  <c r="AB363" i="50" s="1"/>
  <c r="X366" i="50"/>
  <c r="AB366" i="50" s="1"/>
  <c r="X367" i="50"/>
  <c r="AB367" i="50" s="1"/>
  <c r="X370" i="50"/>
  <c r="AB370" i="50" s="1"/>
  <c r="X372" i="50"/>
  <c r="AB372" i="50" s="1"/>
  <c r="X438" i="50"/>
  <c r="AB438" i="50" s="1"/>
  <c r="X480" i="50"/>
  <c r="AB480" i="50" s="1"/>
  <c r="X517" i="50"/>
  <c r="AB517" i="50" s="1"/>
  <c r="X531" i="50"/>
  <c r="AB531" i="50" s="1"/>
  <c r="X536" i="50"/>
  <c r="AB536" i="50" s="1"/>
  <c r="X538" i="50"/>
  <c r="AB538" i="50" s="1"/>
  <c r="X546" i="50"/>
  <c r="AB546" i="50" s="1"/>
  <c r="X548" i="50"/>
  <c r="AB548" i="50" s="1"/>
  <c r="X553" i="50"/>
  <c r="AB553" i="50" s="1"/>
  <c r="X567" i="50"/>
  <c r="AB567" i="50" s="1"/>
  <c r="X568" i="50"/>
  <c r="AB568" i="50" s="1"/>
  <c r="H87" i="42"/>
  <c r="R87" i="42"/>
  <c r="M87" i="45"/>
  <c r="R87" i="45"/>
  <c r="M87" i="43"/>
  <c r="H403" i="47"/>
  <c r="M403" i="47"/>
  <c r="R403" i="50"/>
  <c r="R55" i="42"/>
  <c r="H194" i="45"/>
  <c r="H194" i="42"/>
  <c r="M194" i="47"/>
  <c r="M52" i="45"/>
  <c r="R409" i="48"/>
  <c r="H42" i="50"/>
  <c r="H62" i="50"/>
  <c r="H115" i="50"/>
  <c r="W394" i="50"/>
  <c r="H63" i="50"/>
  <c r="M86" i="50"/>
  <c r="W100" i="50"/>
  <c r="W115" i="50"/>
  <c r="H121" i="50"/>
  <c r="H130" i="50"/>
  <c r="W149" i="50"/>
  <c r="H154" i="50"/>
  <c r="H177" i="50"/>
  <c r="W187" i="50"/>
  <c r="H41" i="50"/>
  <c r="W47" i="50"/>
  <c r="R50" i="50"/>
  <c r="W52" i="50"/>
  <c r="R394" i="50"/>
  <c r="R74" i="50"/>
  <c r="R77" i="50"/>
  <c r="W83" i="50"/>
  <c r="W85" i="50"/>
  <c r="R398" i="50"/>
  <c r="H399" i="50"/>
  <c r="W399" i="50"/>
  <c r="R400" i="50"/>
  <c r="W401" i="50"/>
  <c r="R402" i="50"/>
  <c r="H86" i="50"/>
  <c r="W86" i="50"/>
  <c r="W403" i="50"/>
  <c r="R88" i="50"/>
  <c r="H404" i="50"/>
  <c r="W404" i="50"/>
  <c r="R89" i="50"/>
  <c r="W90" i="50"/>
  <c r="R91" i="50"/>
  <c r="W93" i="50"/>
  <c r="R108" i="50"/>
  <c r="R113" i="50"/>
  <c r="R119" i="50"/>
  <c r="W123" i="50"/>
  <c r="R141" i="50"/>
  <c r="R149" i="50"/>
  <c r="R154" i="50"/>
  <c r="R388" i="50"/>
  <c r="W177" i="50"/>
  <c r="R187" i="50"/>
  <c r="H71" i="50"/>
  <c r="H398" i="50"/>
  <c r="H88" i="50"/>
  <c r="M113" i="50"/>
  <c r="M47" i="50"/>
  <c r="W74" i="50"/>
  <c r="M85" i="50"/>
  <c r="M401" i="50"/>
  <c r="H102" i="50"/>
  <c r="H123" i="50"/>
  <c r="H127" i="50"/>
  <c r="W141" i="50"/>
  <c r="H388" i="50"/>
  <c r="R41" i="50"/>
  <c r="M50" i="50"/>
  <c r="M394" i="50"/>
  <c r="M74" i="50"/>
  <c r="R399" i="50"/>
  <c r="R86" i="50"/>
  <c r="R404" i="50"/>
  <c r="R93" i="50"/>
  <c r="W99" i="50"/>
  <c r="M100" i="50"/>
  <c r="M105" i="50"/>
  <c r="M115" i="50"/>
  <c r="R123" i="50"/>
  <c r="R127" i="50"/>
  <c r="W161" i="50"/>
  <c r="M171" i="50"/>
  <c r="W173" i="50"/>
  <c r="R177" i="50"/>
  <c r="M391" i="50"/>
  <c r="M204" i="50"/>
  <c r="M41" i="48"/>
  <c r="W41" i="48"/>
  <c r="R42" i="48"/>
  <c r="H43" i="48"/>
  <c r="H383" i="48"/>
  <c r="R383" i="48"/>
  <c r="M47" i="48"/>
  <c r="W47" i="48"/>
  <c r="M53" i="48"/>
  <c r="W53" i="48"/>
  <c r="M56" i="48"/>
  <c r="W56" i="48"/>
  <c r="M60" i="48"/>
  <c r="W60" i="48"/>
  <c r="M396" i="48"/>
  <c r="W396" i="48"/>
  <c r="M66" i="48"/>
  <c r="W66" i="48"/>
  <c r="M70" i="48"/>
  <c r="W70" i="48"/>
  <c r="M73" i="48"/>
  <c r="W73" i="48"/>
  <c r="W404" i="48"/>
  <c r="R89" i="48"/>
  <c r="H90" i="48"/>
  <c r="R91" i="48"/>
  <c r="H92" i="48"/>
  <c r="M93" i="48"/>
  <c r="W95" i="48"/>
  <c r="W103" i="48"/>
  <c r="R104" i="48"/>
  <c r="H105" i="48"/>
  <c r="R106" i="48"/>
  <c r="H107" i="48"/>
  <c r="W410" i="48"/>
  <c r="M115" i="48"/>
  <c r="W117" i="48"/>
  <c r="R119" i="48"/>
  <c r="H120" i="48"/>
  <c r="M413" i="48"/>
  <c r="W413" i="48"/>
  <c r="W127" i="48"/>
  <c r="W128" i="48"/>
  <c r="M143" i="48"/>
  <c r="R153" i="48"/>
  <c r="W157" i="48"/>
  <c r="M158" i="48"/>
  <c r="M160" i="48"/>
  <c r="W160" i="48"/>
  <c r="R161" i="48"/>
  <c r="H419" i="48"/>
  <c r="R419" i="48"/>
  <c r="M162" i="48"/>
  <c r="W387" i="48"/>
  <c r="M169" i="48"/>
  <c r="W171" i="48"/>
  <c r="R173" i="48"/>
  <c r="H174" i="48"/>
  <c r="W177" i="48"/>
  <c r="M178" i="48"/>
  <c r="R179" i="48"/>
  <c r="M180" i="48"/>
  <c r="W182" i="48"/>
  <c r="R183" i="48"/>
  <c r="H184" i="48"/>
  <c r="R185" i="48"/>
  <c r="H186" i="48"/>
  <c r="M391" i="48"/>
  <c r="W391" i="48"/>
  <c r="W196" i="48"/>
  <c r="M201" i="48"/>
  <c r="W201" i="48"/>
  <c r="R43" i="48"/>
  <c r="R95" i="48"/>
  <c r="R107" i="48"/>
  <c r="R410" i="48"/>
  <c r="R117" i="48"/>
  <c r="H118" i="48"/>
  <c r="R118" i="48"/>
  <c r="R120" i="48"/>
  <c r="R127" i="48"/>
  <c r="R128" i="48"/>
  <c r="H129" i="48"/>
  <c r="R387" i="48"/>
  <c r="R171" i="48"/>
  <c r="H172" i="48"/>
  <c r="R172" i="48"/>
  <c r="R174" i="48"/>
  <c r="R177" i="48"/>
  <c r="R184" i="48"/>
  <c r="R186" i="48"/>
  <c r="R196" i="48"/>
  <c r="H197" i="48"/>
  <c r="R197" i="48"/>
  <c r="H41" i="48"/>
  <c r="M383" i="48"/>
  <c r="H45" i="48"/>
  <c r="H47" i="48"/>
  <c r="H53" i="48"/>
  <c r="H56" i="48"/>
  <c r="H60" i="48"/>
  <c r="H396" i="48"/>
  <c r="H66" i="48"/>
  <c r="H70" i="48"/>
  <c r="H73" i="48"/>
  <c r="W78" i="48"/>
  <c r="M80" i="48"/>
  <c r="W82" i="48"/>
  <c r="H85" i="48"/>
  <c r="W399" i="48"/>
  <c r="H86" i="48"/>
  <c r="W97" i="48"/>
  <c r="H405" i="48"/>
  <c r="W110" i="48"/>
  <c r="M112" i="48"/>
  <c r="W409" i="48"/>
  <c r="H413" i="48"/>
  <c r="M127" i="48"/>
  <c r="M128" i="48"/>
  <c r="M157" i="48"/>
  <c r="H160" i="48"/>
  <c r="W162" i="48"/>
  <c r="M163" i="48"/>
  <c r="M390" i="48"/>
  <c r="H391" i="48"/>
  <c r="M196" i="48"/>
  <c r="H201" i="48"/>
  <c r="W384" i="47"/>
  <c r="H47" i="47"/>
  <c r="R51" i="47"/>
  <c r="M52" i="47"/>
  <c r="M56" i="47"/>
  <c r="M62" i="47"/>
  <c r="M396" i="47"/>
  <c r="W63" i="47"/>
  <c r="R66" i="47"/>
  <c r="M70" i="47"/>
  <c r="R74" i="47"/>
  <c r="R82" i="47"/>
  <c r="H83" i="47"/>
  <c r="W83" i="47"/>
  <c r="R84" i="47"/>
  <c r="H85" i="47"/>
  <c r="R399" i="47"/>
  <c r="M400" i="47"/>
  <c r="H401" i="47"/>
  <c r="R404" i="47"/>
  <c r="M89" i="47"/>
  <c r="M94" i="47"/>
  <c r="R99" i="47"/>
  <c r="R106" i="47"/>
  <c r="H107" i="47"/>
  <c r="W107" i="47"/>
  <c r="R406" i="47"/>
  <c r="H108" i="47"/>
  <c r="R110" i="47"/>
  <c r="M407" i="47"/>
  <c r="H111" i="47"/>
  <c r="M112" i="47"/>
  <c r="W408" i="47"/>
  <c r="R409" i="47"/>
  <c r="M410" i="47"/>
  <c r="H121" i="47"/>
  <c r="W121" i="47"/>
  <c r="R413" i="47"/>
  <c r="M124" i="47"/>
  <c r="M126" i="47"/>
  <c r="W127" i="47"/>
  <c r="M128" i="47"/>
  <c r="M130" i="47"/>
  <c r="R140" i="47"/>
  <c r="H141" i="47"/>
  <c r="W141" i="47"/>
  <c r="W158" i="47"/>
  <c r="R159" i="47"/>
  <c r="H160" i="47"/>
  <c r="M161" i="47"/>
  <c r="R167" i="47"/>
  <c r="M168" i="47"/>
  <c r="M388" i="47"/>
  <c r="R172" i="47"/>
  <c r="H173" i="47"/>
  <c r="W173" i="47"/>
  <c r="M390" i="47"/>
  <c r="M183" i="47"/>
  <c r="R391" i="47"/>
  <c r="M193" i="47"/>
  <c r="M200" i="47"/>
  <c r="R384" i="47"/>
  <c r="R114" i="47"/>
  <c r="R123" i="47"/>
  <c r="R412" i="47"/>
  <c r="R418" i="47"/>
  <c r="H156" i="47"/>
  <c r="R175" i="47"/>
  <c r="H179" i="47"/>
  <c r="R186" i="47"/>
  <c r="W43" i="47"/>
  <c r="H46" i="47"/>
  <c r="W55" i="47"/>
  <c r="R394" i="47"/>
  <c r="H56" i="47"/>
  <c r="M59" i="47"/>
  <c r="M61" i="47"/>
  <c r="W62" i="47"/>
  <c r="R395" i="47"/>
  <c r="H396" i="47"/>
  <c r="M63" i="47"/>
  <c r="W68" i="47"/>
  <c r="R69" i="47"/>
  <c r="M72" i="47"/>
  <c r="M80" i="47"/>
  <c r="M85" i="47"/>
  <c r="W92" i="47"/>
  <c r="R93" i="47"/>
  <c r="M97" i="47"/>
  <c r="M104" i="47"/>
  <c r="M108" i="47"/>
  <c r="M408" i="47"/>
  <c r="M113" i="47"/>
  <c r="W410" i="47"/>
  <c r="R116" i="47"/>
  <c r="W124" i="47"/>
  <c r="R125" i="47"/>
  <c r="H126" i="47"/>
  <c r="M127" i="47"/>
  <c r="M137" i="47"/>
  <c r="W144" i="47"/>
  <c r="M149" i="47"/>
  <c r="M151" i="47"/>
  <c r="W417" i="47"/>
  <c r="R156" i="47"/>
  <c r="M158" i="47"/>
  <c r="M160" i="47"/>
  <c r="W161" i="47"/>
  <c r="M162" i="47"/>
  <c r="W170" i="47"/>
  <c r="W177" i="47"/>
  <c r="M186" i="47"/>
  <c r="W188" i="47"/>
  <c r="R194" i="47"/>
  <c r="M196" i="47"/>
  <c r="M99" i="45"/>
  <c r="H44" i="45"/>
  <c r="H46" i="45"/>
  <c r="W60" i="45"/>
  <c r="H62" i="45"/>
  <c r="M65" i="45"/>
  <c r="H94" i="45"/>
  <c r="W406" i="45"/>
  <c r="W413" i="45"/>
  <c r="H414" i="45"/>
  <c r="M142" i="45"/>
  <c r="M174" i="45"/>
  <c r="R184" i="45"/>
  <c r="W198" i="45"/>
  <c r="W46" i="45"/>
  <c r="H52" i="45"/>
  <c r="W52" i="45"/>
  <c r="R57" i="45"/>
  <c r="R60" i="45"/>
  <c r="H395" i="45"/>
  <c r="W395" i="45"/>
  <c r="R396" i="45"/>
  <c r="W63" i="45"/>
  <c r="H65" i="45"/>
  <c r="W65" i="45"/>
  <c r="W73" i="45"/>
  <c r="H75" i="45"/>
  <c r="W77" i="45"/>
  <c r="W401" i="45"/>
  <c r="H86" i="45"/>
  <c r="W403" i="45"/>
  <c r="M93" i="45"/>
  <c r="R94" i="45"/>
  <c r="W405" i="45"/>
  <c r="R406" i="45"/>
  <c r="M108" i="45"/>
  <c r="M120" i="45"/>
  <c r="H121" i="45"/>
  <c r="W121" i="45"/>
  <c r="H134" i="45"/>
  <c r="R149" i="45"/>
  <c r="W151" i="45"/>
  <c r="M152" i="45"/>
  <c r="R157" i="45"/>
  <c r="R387" i="45"/>
  <c r="M388" i="45"/>
  <c r="W169" i="45"/>
  <c r="M170" i="45"/>
  <c r="W173" i="45"/>
  <c r="W177" i="45"/>
  <c r="W183" i="45"/>
  <c r="M184" i="45"/>
  <c r="W187" i="45"/>
  <c r="W192" i="45"/>
  <c r="W194" i="45"/>
  <c r="R198" i="45"/>
  <c r="M94" i="45"/>
  <c r="M129" i="45"/>
  <c r="M382" i="45"/>
  <c r="W41" i="45"/>
  <c r="W396" i="45"/>
  <c r="W94" i="45"/>
  <c r="R158" i="45"/>
  <c r="W387" i="45"/>
  <c r="R382" i="45"/>
  <c r="M41" i="45"/>
  <c r="M44" i="45"/>
  <c r="M53" i="45"/>
  <c r="H54" i="45"/>
  <c r="M57" i="45"/>
  <c r="H58" i="45"/>
  <c r="M396" i="45"/>
  <c r="H63" i="45"/>
  <c r="M66" i="45"/>
  <c r="H67" i="45"/>
  <c r="R71" i="45"/>
  <c r="R73" i="45"/>
  <c r="W76" i="45"/>
  <c r="R77" i="45"/>
  <c r="W80" i="45"/>
  <c r="M84" i="45"/>
  <c r="R398" i="45"/>
  <c r="R401" i="45"/>
  <c r="W87" i="45"/>
  <c r="R403" i="45"/>
  <c r="W89" i="45"/>
  <c r="R99" i="45"/>
  <c r="H405" i="45"/>
  <c r="R109" i="45"/>
  <c r="M111" i="45"/>
  <c r="M409" i="45"/>
  <c r="R121" i="45"/>
  <c r="M413" i="45"/>
  <c r="R134" i="45"/>
  <c r="W135" i="45"/>
  <c r="W140" i="45"/>
  <c r="R141" i="45"/>
  <c r="H142" i="45"/>
  <c r="W412" i="45"/>
  <c r="R148" i="45"/>
  <c r="R151" i="45"/>
  <c r="R153" i="45"/>
  <c r="M157" i="45"/>
  <c r="H158" i="45"/>
  <c r="W158" i="45"/>
  <c r="M163" i="45"/>
  <c r="R169" i="45"/>
  <c r="M171" i="45"/>
  <c r="R173" i="45"/>
  <c r="H174" i="45"/>
  <c r="M175" i="45"/>
  <c r="R177" i="45"/>
  <c r="H389" i="45"/>
  <c r="M180" i="45"/>
  <c r="R183" i="45"/>
  <c r="R187" i="45"/>
  <c r="H188" i="45"/>
  <c r="M189" i="45"/>
  <c r="R192" i="45"/>
  <c r="R194" i="45"/>
  <c r="M198" i="45"/>
  <c r="H382" i="42"/>
  <c r="R382" i="42"/>
  <c r="H42" i="42"/>
  <c r="R42" i="42"/>
  <c r="H384" i="42"/>
  <c r="R384" i="42"/>
  <c r="H44" i="42"/>
  <c r="R44" i="42"/>
  <c r="H46" i="42"/>
  <c r="R46" i="42"/>
  <c r="H50" i="42"/>
  <c r="R50" i="42"/>
  <c r="H51" i="42"/>
  <c r="H53" i="42"/>
  <c r="R53" i="42"/>
  <c r="H55" i="42"/>
  <c r="H56" i="42"/>
  <c r="R56" i="42"/>
  <c r="H58" i="42"/>
  <c r="H60" i="42"/>
  <c r="R60" i="42"/>
  <c r="H62" i="42"/>
  <c r="H396" i="42"/>
  <c r="R396" i="42"/>
  <c r="H64" i="42"/>
  <c r="H66" i="42"/>
  <c r="R66" i="42"/>
  <c r="H68" i="42"/>
  <c r="H70" i="42"/>
  <c r="R70" i="42"/>
  <c r="H397" i="42"/>
  <c r="H73" i="42"/>
  <c r="R73" i="42"/>
  <c r="H75" i="42"/>
  <c r="H77" i="42"/>
  <c r="R77" i="42"/>
  <c r="H79" i="42"/>
  <c r="H81" i="42"/>
  <c r="R81" i="42"/>
  <c r="H83" i="42"/>
  <c r="H85" i="42"/>
  <c r="R85" i="42"/>
  <c r="H399" i="42"/>
  <c r="H401" i="42"/>
  <c r="R401" i="42"/>
  <c r="H86" i="42"/>
  <c r="H403" i="42"/>
  <c r="R403" i="42"/>
  <c r="H404" i="42"/>
  <c r="H90" i="42"/>
  <c r="R90" i="42"/>
  <c r="H92" i="42"/>
  <c r="H94" i="42"/>
  <c r="R94" i="42"/>
  <c r="H96" i="42"/>
  <c r="H98" i="42"/>
  <c r="R98" i="42"/>
  <c r="H405" i="42"/>
  <c r="H101" i="42"/>
  <c r="R101" i="42"/>
  <c r="H103" i="42"/>
  <c r="H105" i="42"/>
  <c r="R105" i="42"/>
  <c r="H107" i="42"/>
  <c r="H108" i="42"/>
  <c r="R108" i="42"/>
  <c r="H110" i="42"/>
  <c r="H111" i="42"/>
  <c r="R111" i="42"/>
  <c r="H408" i="42"/>
  <c r="H113" i="42"/>
  <c r="R113" i="42"/>
  <c r="H114" i="42"/>
  <c r="H116" i="42"/>
  <c r="R116" i="42"/>
  <c r="H118" i="42"/>
  <c r="H120" i="42"/>
  <c r="R120" i="42"/>
  <c r="H411" i="42"/>
  <c r="H413" i="42"/>
  <c r="W413" i="42"/>
  <c r="R124" i="42"/>
  <c r="H139" i="42"/>
  <c r="M141" i="42"/>
  <c r="R144" i="42"/>
  <c r="H163" i="42"/>
  <c r="W163" i="42"/>
  <c r="R167" i="42"/>
  <c r="H171" i="42"/>
  <c r="M173" i="42"/>
  <c r="R177" i="42"/>
  <c r="M178" i="42"/>
  <c r="H180" i="42"/>
  <c r="R181" i="42"/>
  <c r="H183" i="42"/>
  <c r="M185" i="42"/>
  <c r="H187" i="42"/>
  <c r="M189" i="42"/>
  <c r="H196" i="42"/>
  <c r="H198" i="42"/>
  <c r="M382" i="42"/>
  <c r="W382" i="42"/>
  <c r="M42" i="42"/>
  <c r="M384" i="42"/>
  <c r="M44" i="42"/>
  <c r="M46" i="42"/>
  <c r="M50" i="42"/>
  <c r="M53" i="42"/>
  <c r="M56" i="42"/>
  <c r="M60" i="42"/>
  <c r="M396" i="42"/>
  <c r="M66" i="42"/>
  <c r="M70" i="42"/>
  <c r="M73" i="42"/>
  <c r="M77" i="42"/>
  <c r="M81" i="42"/>
  <c r="M85" i="42"/>
  <c r="M401" i="42"/>
  <c r="M403" i="42"/>
  <c r="M90" i="42"/>
  <c r="M94" i="42"/>
  <c r="M98" i="42"/>
  <c r="M101" i="42"/>
  <c r="M105" i="42"/>
  <c r="M108" i="42"/>
  <c r="M111" i="42"/>
  <c r="M113" i="42"/>
  <c r="M116" i="42"/>
  <c r="M120" i="42"/>
  <c r="H126" i="42"/>
  <c r="W126" i="42"/>
  <c r="R129" i="42"/>
  <c r="H135" i="42"/>
  <c r="R137" i="42"/>
  <c r="W141" i="42"/>
  <c r="H150" i="42"/>
  <c r="W150" i="42"/>
  <c r="M152" i="42"/>
  <c r="R154" i="42"/>
  <c r="R156" i="42"/>
  <c r="M158" i="42"/>
  <c r="H160" i="42"/>
  <c r="W160" i="42"/>
  <c r="H387" i="42"/>
  <c r="R169" i="42"/>
  <c r="W173" i="42"/>
  <c r="R200" i="42"/>
  <c r="H55" i="43"/>
  <c r="W70" i="43"/>
  <c r="H75" i="43"/>
  <c r="H120" i="43"/>
  <c r="W124" i="43"/>
  <c r="W417" i="43"/>
  <c r="W160" i="43"/>
  <c r="W390" i="43"/>
  <c r="M42" i="43"/>
  <c r="W43" i="43"/>
  <c r="H57" i="43"/>
  <c r="W57" i="43"/>
  <c r="R61" i="43"/>
  <c r="R79" i="43"/>
  <c r="W95" i="43"/>
  <c r="R113" i="43"/>
  <c r="R124" i="43"/>
  <c r="R138" i="43"/>
  <c r="R157" i="43"/>
  <c r="R162" i="43"/>
  <c r="R387" i="43"/>
  <c r="R390" i="43"/>
  <c r="H182" i="43"/>
  <c r="W182" i="43"/>
  <c r="M176" i="43"/>
  <c r="H390" i="43"/>
  <c r="H67" i="43"/>
  <c r="W113" i="43"/>
  <c r="W120" i="43"/>
  <c r="W162" i="43"/>
  <c r="W387" i="43"/>
  <c r="H188" i="43"/>
  <c r="M41" i="43"/>
  <c r="R51" i="43"/>
  <c r="M61" i="43"/>
  <c r="M65" i="43"/>
  <c r="M70" i="43"/>
  <c r="R403" i="43"/>
  <c r="M88" i="43"/>
  <c r="R92" i="43"/>
  <c r="R95" i="43"/>
  <c r="M408" i="43"/>
  <c r="M124" i="43"/>
  <c r="W139" i="43"/>
  <c r="M417" i="43"/>
  <c r="R160" i="43"/>
  <c r="W161" i="43"/>
  <c r="H171" i="43"/>
  <c r="W175" i="43"/>
  <c r="R176" i="43"/>
  <c r="W177" i="43"/>
  <c r="R180" i="43"/>
  <c r="M390" i="43"/>
  <c r="R196" i="43"/>
  <c r="X208" i="43"/>
  <c r="AB208" i="43" s="1"/>
  <c r="H208" i="43"/>
  <c r="X425" i="43"/>
  <c r="AB425" i="43" s="1"/>
  <c r="H425" i="43"/>
  <c r="X429" i="43"/>
  <c r="AB429" i="43" s="1"/>
  <c r="H429" i="43"/>
  <c r="X303" i="43"/>
  <c r="AB303" i="43" s="1"/>
  <c r="H303" i="43"/>
  <c r="X304" i="43"/>
  <c r="AB304" i="43" s="1"/>
  <c r="H304" i="43"/>
  <c r="X305" i="43"/>
  <c r="AB305" i="43" s="1"/>
  <c r="H305" i="43"/>
  <c r="X306" i="43"/>
  <c r="AB306" i="43" s="1"/>
  <c r="H306" i="43"/>
  <c r="X317" i="43"/>
  <c r="AB317" i="43" s="1"/>
  <c r="H317" i="43"/>
  <c r="X468" i="43"/>
  <c r="AB468" i="43" s="1"/>
  <c r="M468" i="43"/>
  <c r="L584" i="43" s="1"/>
  <c r="X548" i="43"/>
  <c r="AB548" i="43" s="1"/>
  <c r="M548" i="43"/>
  <c r="X549" i="43"/>
  <c r="AB549" i="43" s="1"/>
  <c r="H549" i="43"/>
  <c r="X568" i="43"/>
  <c r="AB568" i="43" s="1"/>
  <c r="H568" i="43"/>
  <c r="R396" i="43"/>
  <c r="X197" i="43"/>
  <c r="AB197" i="43" s="1"/>
  <c r="H197" i="43"/>
  <c r="X213" i="43"/>
  <c r="AB213" i="43" s="1"/>
  <c r="H213" i="43"/>
  <c r="X214" i="43"/>
  <c r="AB214" i="43" s="1"/>
  <c r="H214" i="43"/>
  <c r="X236" i="43"/>
  <c r="AB236" i="43" s="1"/>
  <c r="H236" i="43"/>
  <c r="X266" i="43"/>
  <c r="AB266" i="43" s="1"/>
  <c r="H266" i="43"/>
  <c r="X268" i="43"/>
  <c r="AB268" i="43" s="1"/>
  <c r="H268" i="43"/>
  <c r="X269" i="43"/>
  <c r="AB269" i="43" s="1"/>
  <c r="H269" i="43"/>
  <c r="X270" i="43"/>
  <c r="AB270" i="43" s="1"/>
  <c r="H270" i="43"/>
  <c r="X271" i="43"/>
  <c r="AB271" i="43" s="1"/>
  <c r="H271" i="43"/>
  <c r="X316" i="43"/>
  <c r="AB316" i="43" s="1"/>
  <c r="H316" i="43"/>
  <c r="X337" i="43"/>
  <c r="AB337" i="43" s="1"/>
  <c r="H337" i="43"/>
  <c r="X344" i="43"/>
  <c r="AB344" i="43" s="1"/>
  <c r="H344" i="43"/>
  <c r="X552" i="43"/>
  <c r="AB552" i="43" s="1"/>
  <c r="H552" i="43"/>
  <c r="X553" i="43"/>
  <c r="AB553" i="43" s="1"/>
  <c r="H553" i="43"/>
  <c r="X554" i="43"/>
  <c r="AB554" i="43" s="1"/>
  <c r="H554" i="43"/>
  <c r="X403" i="43"/>
  <c r="AB403" i="43" s="1"/>
  <c r="H156" i="43"/>
  <c r="H174" i="43"/>
  <c r="H382" i="43"/>
  <c r="W42" i="43"/>
  <c r="R43" i="43"/>
  <c r="M50" i="43"/>
  <c r="X51" i="43"/>
  <c r="AB51" i="43" s="1"/>
  <c r="M52" i="43"/>
  <c r="X53" i="43"/>
  <c r="AB53" i="43" s="1"/>
  <c r="W56" i="43"/>
  <c r="R57" i="43"/>
  <c r="X58" i="43"/>
  <c r="AB58" i="43" s="1"/>
  <c r="M59" i="43"/>
  <c r="X60" i="43"/>
  <c r="AB60" i="43" s="1"/>
  <c r="W71" i="43"/>
  <c r="M73" i="43"/>
  <c r="X79" i="43"/>
  <c r="AB79" i="43" s="1"/>
  <c r="W80" i="43"/>
  <c r="W84" i="43"/>
  <c r="W87" i="43"/>
  <c r="W88" i="43"/>
  <c r="X111" i="43"/>
  <c r="AB111" i="43" s="1"/>
  <c r="X413" i="43"/>
  <c r="AB413" i="43" s="1"/>
  <c r="M125" i="43"/>
  <c r="W135" i="43"/>
  <c r="R149" i="43"/>
  <c r="X150" i="43"/>
  <c r="AB150" i="43" s="1"/>
  <c r="M153" i="43"/>
  <c r="W154" i="43"/>
  <c r="W155" i="43"/>
  <c r="M158" i="43"/>
  <c r="W159" i="43"/>
  <c r="R175" i="43"/>
  <c r="H176" i="43"/>
  <c r="H178" i="43"/>
  <c r="X179" i="43"/>
  <c r="AB179" i="43" s="1"/>
  <c r="R182" i="43"/>
  <c r="M185" i="43"/>
  <c r="X240" i="43"/>
  <c r="AB240" i="43" s="1"/>
  <c r="X448" i="43"/>
  <c r="AB448" i="43" s="1"/>
  <c r="X460" i="43"/>
  <c r="AB460" i="43" s="1"/>
  <c r="X512" i="43"/>
  <c r="AB512" i="43" s="1"/>
  <c r="X576" i="43"/>
  <c r="AB576" i="43" s="1"/>
  <c r="X227" i="43"/>
  <c r="AB227" i="43" s="1"/>
  <c r="H227" i="43"/>
  <c r="X228" i="43"/>
  <c r="AB228" i="43" s="1"/>
  <c r="H228" i="43"/>
  <c r="X229" i="43"/>
  <c r="AB229" i="43" s="1"/>
  <c r="H229" i="43"/>
  <c r="X422" i="43"/>
  <c r="AB422" i="43" s="1"/>
  <c r="H422" i="43"/>
  <c r="X233" i="43"/>
  <c r="AB233" i="43" s="1"/>
  <c r="H233" i="43"/>
  <c r="X426" i="43"/>
  <c r="AB426" i="43" s="1"/>
  <c r="H426" i="43"/>
  <c r="X433" i="43"/>
  <c r="AB433" i="43" s="1"/>
  <c r="H433" i="43"/>
  <c r="X234" i="43"/>
  <c r="AB234" i="43" s="1"/>
  <c r="H234" i="43"/>
  <c r="X239" i="43"/>
  <c r="AB239" i="43" s="1"/>
  <c r="H239" i="43"/>
  <c r="X434" i="43"/>
  <c r="AB434" i="43" s="1"/>
  <c r="H434" i="43"/>
  <c r="X435" i="43"/>
  <c r="AB435" i="43" s="1"/>
  <c r="H435" i="43"/>
  <c r="X436" i="43"/>
  <c r="AB436" i="43" s="1"/>
  <c r="H436" i="43"/>
  <c r="X264" i="43"/>
  <c r="AB264" i="43" s="1"/>
  <c r="M264" i="43"/>
  <c r="X265" i="43"/>
  <c r="AB265" i="43" s="1"/>
  <c r="H265" i="43"/>
  <c r="X309" i="43"/>
  <c r="AB309" i="43" s="1"/>
  <c r="H309" i="43"/>
  <c r="X311" i="43"/>
  <c r="AB311" i="43" s="1"/>
  <c r="H311" i="43"/>
  <c r="X313" i="43"/>
  <c r="AB313" i="43" s="1"/>
  <c r="H313" i="43"/>
  <c r="X314" i="43"/>
  <c r="AB314" i="43" s="1"/>
  <c r="H314" i="43"/>
  <c r="X446" i="43"/>
  <c r="AB446" i="43" s="1"/>
  <c r="H446" i="43"/>
  <c r="X447" i="43"/>
  <c r="AB447" i="43" s="1"/>
  <c r="H447" i="43"/>
  <c r="X351" i="43"/>
  <c r="AB351" i="43" s="1"/>
  <c r="H351" i="43"/>
  <c r="X378" i="43"/>
  <c r="AB378" i="43" s="1"/>
  <c r="H378" i="43"/>
  <c r="X438" i="43"/>
  <c r="AB438" i="43" s="1"/>
  <c r="H438" i="43"/>
  <c r="X457" i="43"/>
  <c r="AB457" i="43" s="1"/>
  <c r="H457" i="43"/>
  <c r="X458" i="43"/>
  <c r="AB458" i="43" s="1"/>
  <c r="H458" i="43"/>
  <c r="X459" i="43"/>
  <c r="AB459" i="43" s="1"/>
  <c r="H459" i="43"/>
  <c r="X503" i="43"/>
  <c r="AB503" i="43" s="1"/>
  <c r="H503" i="43"/>
  <c r="X209" i="43"/>
  <c r="AB209" i="43" s="1"/>
  <c r="H209" i="43"/>
  <c r="X331" i="43"/>
  <c r="AB331" i="43" s="1"/>
  <c r="H331" i="43"/>
  <c r="X332" i="43"/>
  <c r="AB332" i="43" s="1"/>
  <c r="H332" i="43"/>
  <c r="X333" i="43"/>
  <c r="AB333" i="43" s="1"/>
  <c r="H333" i="43"/>
  <c r="X334" i="43"/>
  <c r="AB334" i="43" s="1"/>
  <c r="H334" i="43"/>
  <c r="X341" i="43"/>
  <c r="AB341" i="43" s="1"/>
  <c r="H341" i="43"/>
  <c r="X449" i="43"/>
  <c r="AB449" i="43" s="1"/>
  <c r="H449" i="43"/>
  <c r="X348" i="43"/>
  <c r="AB348" i="43" s="1"/>
  <c r="H348" i="43"/>
  <c r="X349" i="43"/>
  <c r="AB349" i="43" s="1"/>
  <c r="H349" i="43"/>
  <c r="X354" i="43"/>
  <c r="AB354" i="43" s="1"/>
  <c r="H354" i="43"/>
  <c r="X355" i="43"/>
  <c r="AB355" i="43" s="1"/>
  <c r="H355" i="43"/>
  <c r="X356" i="43"/>
  <c r="AB356" i="43" s="1"/>
  <c r="H356" i="43"/>
  <c r="X357" i="43"/>
  <c r="AB357" i="43" s="1"/>
  <c r="H357" i="43"/>
  <c r="X377" i="43"/>
  <c r="AB377" i="43" s="1"/>
  <c r="H377" i="43"/>
  <c r="X501" i="43"/>
  <c r="AB501" i="43" s="1"/>
  <c r="M501" i="43"/>
  <c r="X569" i="43"/>
  <c r="AB569" i="43" s="1"/>
  <c r="H569" i="43"/>
  <c r="X571" i="43"/>
  <c r="AB571" i="43" s="1"/>
  <c r="H571" i="43"/>
  <c r="X572" i="43"/>
  <c r="AB572" i="43" s="1"/>
  <c r="H572" i="43"/>
  <c r="X573" i="43"/>
  <c r="AB573" i="43" s="1"/>
  <c r="H573" i="43"/>
  <c r="X574" i="43"/>
  <c r="AB574" i="43" s="1"/>
  <c r="H574" i="43"/>
  <c r="R41" i="43"/>
  <c r="R46" i="43"/>
  <c r="R52" i="43"/>
  <c r="R394" i="43"/>
  <c r="R59" i="43"/>
  <c r="X64" i="43"/>
  <c r="AB64" i="43" s="1"/>
  <c r="R64" i="43"/>
  <c r="X73" i="43"/>
  <c r="AB73" i="43" s="1"/>
  <c r="R82" i="43"/>
  <c r="R84" i="43"/>
  <c r="R86" i="43"/>
  <c r="X89" i="43"/>
  <c r="AB89" i="43" s="1"/>
  <c r="R94" i="43"/>
  <c r="X98" i="43"/>
  <c r="AB98" i="43" s="1"/>
  <c r="R98" i="43"/>
  <c r="R107" i="43"/>
  <c r="X110" i="43"/>
  <c r="AB110" i="43" s="1"/>
  <c r="R112" i="43"/>
  <c r="X116" i="43"/>
  <c r="AB116" i="43" s="1"/>
  <c r="X414" i="43"/>
  <c r="AB414" i="43" s="1"/>
  <c r="R130" i="43"/>
  <c r="R135" i="43"/>
  <c r="H139" i="43"/>
  <c r="R412" i="43"/>
  <c r="M143" i="43"/>
  <c r="M149" i="43"/>
  <c r="X418" i="43"/>
  <c r="AB418" i="43" s="1"/>
  <c r="H418" i="43"/>
  <c r="H158" i="43"/>
  <c r="X419" i="43"/>
  <c r="AB419" i="43" s="1"/>
  <c r="R419" i="43"/>
  <c r="X163" i="43"/>
  <c r="AB163" i="43" s="1"/>
  <c r="X172" i="43"/>
  <c r="AB172" i="43" s="1"/>
  <c r="R172" i="43"/>
  <c r="X389" i="43"/>
  <c r="AB389" i="43" s="1"/>
  <c r="X184" i="43"/>
  <c r="AB184" i="43" s="1"/>
  <c r="R184" i="43"/>
  <c r="R192" i="43"/>
  <c r="R194" i="43"/>
  <c r="R197" i="43"/>
  <c r="X383" i="43"/>
  <c r="AB383" i="43" s="1"/>
  <c r="H383" i="43"/>
  <c r="W45" i="43"/>
  <c r="R47" i="43"/>
  <c r="W63" i="43"/>
  <c r="H66" i="43"/>
  <c r="W66" i="43"/>
  <c r="R72" i="43"/>
  <c r="X81" i="43"/>
  <c r="AB81" i="43" s="1"/>
  <c r="H400" i="43"/>
  <c r="R87" i="43"/>
  <c r="W403" i="43"/>
  <c r="X404" i="43"/>
  <c r="AB404" i="43" s="1"/>
  <c r="W92" i="43"/>
  <c r="W97" i="43"/>
  <c r="M405" i="43"/>
  <c r="W100" i="43"/>
  <c r="X103" i="43"/>
  <c r="AB103" i="43" s="1"/>
  <c r="R106" i="43"/>
  <c r="R109" i="43"/>
  <c r="R408" i="43"/>
  <c r="M410" i="43"/>
  <c r="X114" i="43"/>
  <c r="AB114" i="43" s="1"/>
  <c r="R114" i="43"/>
  <c r="R127" i="43"/>
  <c r="X129" i="43"/>
  <c r="AB129" i="43" s="1"/>
  <c r="R129" i="43"/>
  <c r="H138" i="43"/>
  <c r="X140" i="43"/>
  <c r="AB140" i="43" s="1"/>
  <c r="R140" i="43"/>
  <c r="W152" i="43"/>
  <c r="W153" i="43"/>
  <c r="R417" i="43"/>
  <c r="R155" i="43"/>
  <c r="M162" i="43"/>
  <c r="H170" i="43"/>
  <c r="X176" i="43"/>
  <c r="AB176" i="43" s="1"/>
  <c r="X178" i="43"/>
  <c r="AB178" i="43" s="1"/>
  <c r="H186" i="43"/>
  <c r="X565" i="43"/>
  <c r="AB565" i="43" s="1"/>
  <c r="W188" i="43"/>
  <c r="W391" i="43"/>
  <c r="W195" i="43"/>
  <c r="X199" i="43"/>
  <c r="AB199" i="43" s="1"/>
  <c r="R199" i="43"/>
  <c r="X216" i="43"/>
  <c r="AB216" i="43" s="1"/>
  <c r="X223" i="43"/>
  <c r="AB223" i="43" s="1"/>
  <c r="X255" i="43"/>
  <c r="AB255" i="43" s="1"/>
  <c r="X258" i="43"/>
  <c r="AB258" i="43" s="1"/>
  <c r="X262" i="43"/>
  <c r="AB262" i="43" s="1"/>
  <c r="X263" i="43"/>
  <c r="AB263" i="43" s="1"/>
  <c r="X297" i="43"/>
  <c r="AB297" i="43" s="1"/>
  <c r="X442" i="43"/>
  <c r="AB442" i="43" s="1"/>
  <c r="X370" i="43"/>
  <c r="AB370" i="43" s="1"/>
  <c r="X376" i="43"/>
  <c r="AB376" i="43" s="1"/>
  <c r="X464" i="43"/>
  <c r="AB464" i="43" s="1"/>
  <c r="X465" i="43"/>
  <c r="AB465" i="43" s="1"/>
  <c r="X466" i="43"/>
  <c r="X476" i="43"/>
  <c r="AB476" i="43" s="1"/>
  <c r="X506" i="43"/>
  <c r="AB506" i="43" s="1"/>
  <c r="X519" i="43"/>
  <c r="AB519" i="43" s="1"/>
  <c r="X540" i="43"/>
  <c r="AB540" i="43" s="1"/>
  <c r="W189" i="43"/>
  <c r="M192" i="43"/>
  <c r="M200" i="43"/>
  <c r="X257" i="43"/>
  <c r="AB257" i="43" s="1"/>
  <c r="X284" i="43"/>
  <c r="AB284" i="43" s="1"/>
  <c r="X298" i="43"/>
  <c r="AB298" i="43" s="1"/>
  <c r="X320" i="43"/>
  <c r="AB320" i="43" s="1"/>
  <c r="X327" i="43"/>
  <c r="AB327" i="43" s="1"/>
  <c r="X473" i="43"/>
  <c r="AB473" i="43" s="1"/>
  <c r="X520" i="43"/>
  <c r="AB520" i="43" s="1"/>
  <c r="X546" i="43"/>
  <c r="AB546" i="43" s="1"/>
  <c r="X547" i="43"/>
  <c r="AB547" i="43" s="1"/>
  <c r="M195" i="50"/>
  <c r="W198" i="50"/>
  <c r="W194" i="50"/>
  <c r="M196" i="50"/>
  <c r="R198" i="50"/>
  <c r="H199" i="50"/>
  <c r="W195" i="50"/>
  <c r="R194" i="50"/>
  <c r="H195" i="50"/>
  <c r="M198" i="50"/>
  <c r="R199" i="50"/>
  <c r="R192" i="50"/>
  <c r="W387" i="50"/>
  <c r="R173" i="50"/>
  <c r="R178" i="50"/>
  <c r="H179" i="50"/>
  <c r="R179" i="50"/>
  <c r="M181" i="50"/>
  <c r="R182" i="50"/>
  <c r="W391" i="50"/>
  <c r="R387" i="50"/>
  <c r="M387" i="50"/>
  <c r="W176" i="50"/>
  <c r="M179" i="50"/>
  <c r="W181" i="50"/>
  <c r="H157" i="50"/>
  <c r="W160" i="50"/>
  <c r="W163" i="50"/>
  <c r="M155" i="50"/>
  <c r="W157" i="50"/>
  <c r="M161" i="50"/>
  <c r="W162" i="50"/>
  <c r="M163" i="50"/>
  <c r="R157" i="50"/>
  <c r="R162" i="50"/>
  <c r="H163" i="50"/>
  <c r="R135" i="50"/>
  <c r="H136" i="50"/>
  <c r="W144" i="50"/>
  <c r="W135" i="50"/>
  <c r="H144" i="50"/>
  <c r="M135" i="50"/>
  <c r="R136" i="50"/>
  <c r="R144" i="50"/>
  <c r="R56" i="50"/>
  <c r="R71" i="50"/>
  <c r="R52" i="50"/>
  <c r="H53" i="50"/>
  <c r="R58" i="50"/>
  <c r="M59" i="50"/>
  <c r="W61" i="50"/>
  <c r="M396" i="50"/>
  <c r="W396" i="50"/>
  <c r="R63" i="50"/>
  <c r="M66" i="50"/>
  <c r="W66" i="50"/>
  <c r="R67" i="50"/>
  <c r="M71" i="50"/>
  <c r="W72" i="50"/>
  <c r="M73" i="50"/>
  <c r="R81" i="50"/>
  <c r="M95" i="50"/>
  <c r="W97" i="50"/>
  <c r="M98" i="50"/>
  <c r="R100" i="50"/>
  <c r="W102" i="50"/>
  <c r="M103" i="50"/>
  <c r="R105" i="50"/>
  <c r="M108" i="50"/>
  <c r="R110" i="50"/>
  <c r="R112" i="50"/>
  <c r="M114" i="50"/>
  <c r="M119" i="50"/>
  <c r="R120" i="50"/>
  <c r="H126" i="50"/>
  <c r="R126" i="50"/>
  <c r="R128" i="50"/>
  <c r="H129" i="50"/>
  <c r="R84" i="50"/>
  <c r="R87" i="50"/>
  <c r="R97" i="50"/>
  <c r="R102" i="50"/>
  <c r="R408" i="50"/>
  <c r="R129" i="50"/>
  <c r="H56" i="50"/>
  <c r="M61" i="50"/>
  <c r="H396" i="50"/>
  <c r="H66" i="50"/>
  <c r="W71" i="50"/>
  <c r="M72" i="50"/>
  <c r="M77" i="50"/>
  <c r="M84" i="50"/>
  <c r="M398" i="50"/>
  <c r="M400" i="50"/>
  <c r="M402" i="50"/>
  <c r="M87" i="50"/>
  <c r="M88" i="50"/>
  <c r="M89" i="50"/>
  <c r="M91" i="50"/>
  <c r="W95" i="50"/>
  <c r="M97" i="50"/>
  <c r="M405" i="50"/>
  <c r="M102" i="50"/>
  <c r="H112" i="50"/>
  <c r="M410" i="50"/>
  <c r="M126" i="50"/>
  <c r="W43" i="50"/>
  <c r="H383" i="50"/>
  <c r="H47" i="50"/>
  <c r="M384" i="50"/>
  <c r="M172" i="50"/>
  <c r="W186" i="50"/>
  <c r="W189" i="50"/>
  <c r="M388" i="50"/>
  <c r="R169" i="50"/>
  <c r="W171" i="50"/>
  <c r="M173" i="50"/>
  <c r="R175" i="50"/>
  <c r="H176" i="50"/>
  <c r="M178" i="50"/>
  <c r="W180" i="50"/>
  <c r="M182" i="50"/>
  <c r="R183" i="50"/>
  <c r="W185" i="50"/>
  <c r="M187" i="50"/>
  <c r="R189" i="50"/>
  <c r="H391" i="50"/>
  <c r="M194" i="50"/>
  <c r="W196" i="50"/>
  <c r="M199" i="50"/>
  <c r="R200" i="50"/>
  <c r="W204" i="50"/>
  <c r="H183" i="50"/>
  <c r="W169" i="50"/>
  <c r="W172" i="50"/>
  <c r="W175" i="50"/>
  <c r="W183" i="50"/>
  <c r="M186" i="50"/>
  <c r="W200" i="50"/>
  <c r="M169" i="50"/>
  <c r="R171" i="50"/>
  <c r="H172" i="50"/>
  <c r="M175" i="50"/>
  <c r="R180" i="50"/>
  <c r="M183" i="50"/>
  <c r="R185" i="50"/>
  <c r="H186" i="50"/>
  <c r="M189" i="50"/>
  <c r="R196" i="50"/>
  <c r="M200" i="50"/>
  <c r="R204" i="50"/>
  <c r="W140" i="50"/>
  <c r="W417" i="50"/>
  <c r="M156" i="50"/>
  <c r="W159" i="50"/>
  <c r="H167" i="50"/>
  <c r="M136" i="50"/>
  <c r="R137" i="50"/>
  <c r="W139" i="50"/>
  <c r="M141" i="50"/>
  <c r="R412" i="50"/>
  <c r="H143" i="50"/>
  <c r="M149" i="50"/>
  <c r="W151" i="50"/>
  <c r="M154" i="50"/>
  <c r="R417" i="50"/>
  <c r="W155" i="50"/>
  <c r="M157" i="50"/>
  <c r="R159" i="50"/>
  <c r="H160" i="50"/>
  <c r="M162" i="50"/>
  <c r="W167" i="50"/>
  <c r="W137" i="50"/>
  <c r="M140" i="50"/>
  <c r="W412" i="50"/>
  <c r="W156" i="50"/>
  <c r="M137" i="50"/>
  <c r="R139" i="50"/>
  <c r="H140" i="50"/>
  <c r="M412" i="50"/>
  <c r="R151" i="50"/>
  <c r="M417" i="50"/>
  <c r="R155" i="50"/>
  <c r="H156" i="50"/>
  <c r="M159" i="50"/>
  <c r="R167" i="50"/>
  <c r="W42" i="50"/>
  <c r="H384" i="50"/>
  <c r="W46" i="50"/>
  <c r="W60" i="50"/>
  <c r="W70" i="50"/>
  <c r="W397" i="50"/>
  <c r="W73" i="50"/>
  <c r="W76" i="50"/>
  <c r="M79" i="50"/>
  <c r="W80" i="50"/>
  <c r="W94" i="50"/>
  <c r="H96" i="50"/>
  <c r="W405" i="50"/>
  <c r="W101" i="50"/>
  <c r="W104" i="50"/>
  <c r="W109" i="50"/>
  <c r="W121" i="50"/>
  <c r="M413" i="50"/>
  <c r="W125" i="50"/>
  <c r="M41" i="50"/>
  <c r="R42" i="50"/>
  <c r="R46" i="50"/>
  <c r="W54" i="50"/>
  <c r="W57" i="50"/>
  <c r="W59" i="50"/>
  <c r="R395" i="50"/>
  <c r="R65" i="50"/>
  <c r="R69" i="50"/>
  <c r="H70" i="50"/>
  <c r="R397" i="50"/>
  <c r="W75" i="50"/>
  <c r="R76" i="50"/>
  <c r="R78" i="50"/>
  <c r="H79" i="50"/>
  <c r="W79" i="50"/>
  <c r="R80" i="50"/>
  <c r="R82" i="50"/>
  <c r="R96" i="50"/>
  <c r="R405" i="50"/>
  <c r="W103" i="50"/>
  <c r="R104" i="50"/>
  <c r="R106" i="50"/>
  <c r="H107" i="50"/>
  <c r="W107" i="50"/>
  <c r="R406" i="50"/>
  <c r="R109" i="50"/>
  <c r="M112" i="50"/>
  <c r="W410" i="50"/>
  <c r="W117" i="50"/>
  <c r="M120" i="50"/>
  <c r="R121" i="50"/>
  <c r="W122" i="50"/>
  <c r="R125" i="50"/>
  <c r="W130" i="50"/>
  <c r="W384" i="50"/>
  <c r="M60" i="50"/>
  <c r="W395" i="50"/>
  <c r="W65" i="50"/>
  <c r="W69" i="50"/>
  <c r="H397" i="50"/>
  <c r="W78" i="50"/>
  <c r="W82" i="50"/>
  <c r="W92" i="50"/>
  <c r="W96" i="50"/>
  <c r="W98" i="50"/>
  <c r="H405" i="50"/>
  <c r="W106" i="50"/>
  <c r="W406" i="50"/>
  <c r="W413" i="50"/>
  <c r="M42" i="50"/>
  <c r="W44" i="50"/>
  <c r="M46" i="50"/>
  <c r="W50" i="50"/>
  <c r="M53" i="50"/>
  <c r="R54" i="50"/>
  <c r="M56" i="50"/>
  <c r="R57" i="50"/>
  <c r="R59" i="50"/>
  <c r="H60" i="50"/>
  <c r="M395" i="50"/>
  <c r="W63" i="50"/>
  <c r="M65" i="50"/>
  <c r="W67" i="50"/>
  <c r="M69" i="50"/>
  <c r="R70" i="50"/>
  <c r="R73" i="50"/>
  <c r="M76" i="50"/>
  <c r="M78" i="50"/>
  <c r="M80" i="50"/>
  <c r="M82" i="50"/>
  <c r="W84" i="50"/>
  <c r="W398" i="50"/>
  <c r="W400" i="50"/>
  <c r="W402" i="50"/>
  <c r="W87" i="50"/>
  <c r="W88" i="50"/>
  <c r="W89" i="50"/>
  <c r="W91" i="50"/>
  <c r="M92" i="50"/>
  <c r="R94" i="50"/>
  <c r="R98" i="50"/>
  <c r="R101" i="50"/>
  <c r="M104" i="50"/>
  <c r="M106" i="50"/>
  <c r="M406" i="50"/>
  <c r="M109" i="50"/>
  <c r="W407" i="50"/>
  <c r="H408" i="50"/>
  <c r="R409" i="50"/>
  <c r="W113" i="50"/>
  <c r="R410" i="50"/>
  <c r="R117" i="50"/>
  <c r="W119" i="50"/>
  <c r="M121" i="50"/>
  <c r="R122" i="50"/>
  <c r="H413" i="50"/>
  <c r="M125" i="50"/>
  <c r="W127" i="50"/>
  <c r="M129" i="50"/>
  <c r="R130" i="50"/>
  <c r="R382" i="50"/>
  <c r="M382" i="50"/>
  <c r="W382" i="50"/>
  <c r="W118" i="50"/>
  <c r="M118" i="50"/>
  <c r="W411" i="50"/>
  <c r="M411" i="50"/>
  <c r="W124" i="50"/>
  <c r="M124" i="50"/>
  <c r="W414" i="50"/>
  <c r="M414" i="50"/>
  <c r="W134" i="50"/>
  <c r="M134" i="50"/>
  <c r="W138" i="50"/>
  <c r="M138" i="50"/>
  <c r="W142" i="50"/>
  <c r="M142" i="50"/>
  <c r="W148" i="50"/>
  <c r="M148" i="50"/>
  <c r="W152" i="50"/>
  <c r="M152" i="50"/>
  <c r="W418" i="50"/>
  <c r="M418" i="50"/>
  <c r="W158" i="50"/>
  <c r="M158" i="50"/>
  <c r="W419" i="50"/>
  <c r="M419" i="50"/>
  <c r="W168" i="50"/>
  <c r="M168" i="50"/>
  <c r="W170" i="50"/>
  <c r="M170" i="50"/>
  <c r="W174" i="50"/>
  <c r="M174" i="50"/>
  <c r="W389" i="50"/>
  <c r="M389" i="50"/>
  <c r="W390" i="50"/>
  <c r="M390" i="50"/>
  <c r="W184" i="50"/>
  <c r="M184" i="50"/>
  <c r="W188" i="50"/>
  <c r="M188" i="50"/>
  <c r="W193" i="50"/>
  <c r="M193" i="50"/>
  <c r="W197" i="50"/>
  <c r="M197" i="50"/>
  <c r="W201" i="50"/>
  <c r="M201" i="50"/>
  <c r="R43" i="50"/>
  <c r="R55" i="50"/>
  <c r="X88" i="50"/>
  <c r="AB88" i="50" s="1"/>
  <c r="X102" i="50"/>
  <c r="AB102" i="50" s="1"/>
  <c r="X106" i="50"/>
  <c r="AB106" i="50" s="1"/>
  <c r="H382" i="50"/>
  <c r="H46" i="50"/>
  <c r="H52" i="50"/>
  <c r="H394" i="50"/>
  <c r="H59" i="50"/>
  <c r="H395" i="50"/>
  <c r="H65" i="50"/>
  <c r="H69" i="50"/>
  <c r="H72" i="50"/>
  <c r="H76" i="50"/>
  <c r="H80" i="50"/>
  <c r="H84" i="50"/>
  <c r="H400" i="50"/>
  <c r="H87" i="50"/>
  <c r="H89" i="50"/>
  <c r="H93" i="50"/>
  <c r="H97" i="50"/>
  <c r="H100" i="50"/>
  <c r="H104" i="50"/>
  <c r="H406" i="50"/>
  <c r="M111" i="50"/>
  <c r="W111" i="50"/>
  <c r="M409" i="50"/>
  <c r="X409" i="50"/>
  <c r="AB409" i="50" s="1"/>
  <c r="M116" i="50"/>
  <c r="W116" i="50"/>
  <c r="X121" i="50"/>
  <c r="AB121" i="50" s="1"/>
  <c r="X123" i="50"/>
  <c r="AB123" i="50" s="1"/>
  <c r="X127" i="50"/>
  <c r="AB127" i="50" s="1"/>
  <c r="X130" i="50"/>
  <c r="AB130" i="50" s="1"/>
  <c r="X137" i="50"/>
  <c r="AB137" i="50" s="1"/>
  <c r="X141" i="50"/>
  <c r="AB141" i="50" s="1"/>
  <c r="X144" i="50"/>
  <c r="AB144" i="50" s="1"/>
  <c r="X151" i="50"/>
  <c r="AB151" i="50" s="1"/>
  <c r="X417" i="50"/>
  <c r="AB417" i="50" s="1"/>
  <c r="X157" i="50"/>
  <c r="AB157" i="50" s="1"/>
  <c r="X161" i="50"/>
  <c r="AB161" i="50" s="1"/>
  <c r="X167" i="50"/>
  <c r="AB167" i="50" s="1"/>
  <c r="X169" i="50"/>
  <c r="AB169" i="50" s="1"/>
  <c r="X173" i="50"/>
  <c r="AB173" i="50" s="1"/>
  <c r="X177" i="50"/>
  <c r="AB177" i="50" s="1"/>
  <c r="X180" i="50"/>
  <c r="AB180" i="50" s="1"/>
  <c r="X183" i="50"/>
  <c r="AB183" i="50" s="1"/>
  <c r="X187" i="50"/>
  <c r="AB187" i="50" s="1"/>
  <c r="X192" i="50"/>
  <c r="AB192" i="50" s="1"/>
  <c r="X196" i="50"/>
  <c r="AB196" i="50" s="1"/>
  <c r="X200" i="50"/>
  <c r="AB200" i="50" s="1"/>
  <c r="X267" i="50"/>
  <c r="AB267" i="50" s="1"/>
  <c r="X299" i="50"/>
  <c r="AB299" i="50" s="1"/>
  <c r="R45" i="50"/>
  <c r="R64" i="50"/>
  <c r="H68" i="50"/>
  <c r="H83" i="50"/>
  <c r="X398" i="50"/>
  <c r="AB398" i="50" s="1"/>
  <c r="X99" i="50"/>
  <c r="AB99" i="50" s="1"/>
  <c r="R103" i="50"/>
  <c r="M45" i="50"/>
  <c r="W45" i="50"/>
  <c r="M51" i="50"/>
  <c r="W51" i="50"/>
  <c r="M55" i="50"/>
  <c r="W55" i="50"/>
  <c r="M58" i="50"/>
  <c r="W58" i="50"/>
  <c r="M62" i="50"/>
  <c r="W62" i="50"/>
  <c r="M64" i="50"/>
  <c r="W64" i="50"/>
  <c r="M68" i="50"/>
  <c r="W68" i="50"/>
  <c r="H73" i="50"/>
  <c r="H77" i="50"/>
  <c r="H81" i="50"/>
  <c r="H85" i="50"/>
  <c r="H401" i="50"/>
  <c r="H403" i="50"/>
  <c r="H90" i="50"/>
  <c r="H94" i="50"/>
  <c r="H98" i="50"/>
  <c r="H101" i="50"/>
  <c r="H105" i="50"/>
  <c r="H108" i="50"/>
  <c r="X109" i="50"/>
  <c r="AB109" i="50" s="1"/>
  <c r="H110" i="50"/>
  <c r="M408" i="50"/>
  <c r="W409" i="50"/>
  <c r="X113" i="50"/>
  <c r="AB113" i="50" s="1"/>
  <c r="X410" i="50"/>
  <c r="AB410" i="50" s="1"/>
  <c r="H114" i="50"/>
  <c r="X117" i="50"/>
  <c r="AB117" i="50" s="1"/>
  <c r="H118" i="50"/>
  <c r="H411" i="50"/>
  <c r="H124" i="50"/>
  <c r="H414" i="50"/>
  <c r="H134" i="50"/>
  <c r="H138" i="50"/>
  <c r="H142" i="50"/>
  <c r="H148" i="50"/>
  <c r="H152" i="50"/>
  <c r="H418" i="50"/>
  <c r="H158" i="50"/>
  <c r="H419" i="50"/>
  <c r="H168" i="50"/>
  <c r="H170" i="50"/>
  <c r="H174" i="50"/>
  <c r="H389" i="50"/>
  <c r="H390" i="50"/>
  <c r="H184" i="50"/>
  <c r="H188" i="50"/>
  <c r="H193" i="50"/>
  <c r="H197" i="50"/>
  <c r="H201" i="50"/>
  <c r="X275" i="50"/>
  <c r="AB275" i="50" s="1"/>
  <c r="X302" i="50"/>
  <c r="AB302" i="50" s="1"/>
  <c r="X476" i="50"/>
  <c r="AB476" i="50" s="1"/>
  <c r="X565" i="50"/>
  <c r="AB565" i="50" s="1"/>
  <c r="X42" i="50"/>
  <c r="AB42" i="50" s="1"/>
  <c r="X44" i="50"/>
  <c r="AB44" i="50" s="1"/>
  <c r="X50" i="50"/>
  <c r="AB50" i="50" s="1"/>
  <c r="R51" i="50"/>
  <c r="X54" i="50"/>
  <c r="AB54" i="50" s="1"/>
  <c r="H55" i="50"/>
  <c r="X57" i="50"/>
  <c r="AB57" i="50" s="1"/>
  <c r="X61" i="50"/>
  <c r="AB61" i="50" s="1"/>
  <c r="R62" i="50"/>
  <c r="X63" i="50"/>
  <c r="AB63" i="50" s="1"/>
  <c r="H64" i="50"/>
  <c r="X67" i="50"/>
  <c r="AB67" i="50" s="1"/>
  <c r="R68" i="50"/>
  <c r="X71" i="50"/>
  <c r="AB71" i="50" s="1"/>
  <c r="X74" i="50"/>
  <c r="AB74" i="50" s="1"/>
  <c r="R75" i="50"/>
  <c r="X78" i="50"/>
  <c r="AB78" i="50" s="1"/>
  <c r="X82" i="50"/>
  <c r="AB82" i="50" s="1"/>
  <c r="R83" i="50"/>
  <c r="X402" i="50"/>
  <c r="AB402" i="50" s="1"/>
  <c r="X91" i="50"/>
  <c r="AB91" i="50" s="1"/>
  <c r="R92" i="50"/>
  <c r="X95" i="50"/>
  <c r="AB95" i="50" s="1"/>
  <c r="X518" i="50"/>
  <c r="AB518" i="50" s="1"/>
  <c r="X407" i="50"/>
  <c r="AB407" i="50" s="1"/>
  <c r="H111" i="50"/>
  <c r="R111" i="50"/>
  <c r="X115" i="50"/>
  <c r="AB115" i="50" s="1"/>
  <c r="H116" i="50"/>
  <c r="R116" i="50"/>
  <c r="X468" i="50"/>
  <c r="AB468" i="50" s="1"/>
  <c r="X495" i="50"/>
  <c r="AB495" i="50" s="1"/>
  <c r="X557" i="50"/>
  <c r="AB557" i="50" s="1"/>
  <c r="H119" i="50"/>
  <c r="H122" i="50"/>
  <c r="H125" i="50"/>
  <c r="H128" i="50"/>
  <c r="H135" i="50"/>
  <c r="H139" i="50"/>
  <c r="H412" i="50"/>
  <c r="H149" i="50"/>
  <c r="H153" i="50"/>
  <c r="H155" i="50"/>
  <c r="H159" i="50"/>
  <c r="H162" i="50"/>
  <c r="H387" i="50"/>
  <c r="H171" i="50"/>
  <c r="H175" i="50"/>
  <c r="H178" i="50"/>
  <c r="H181" i="50"/>
  <c r="H185" i="50"/>
  <c r="H189" i="50"/>
  <c r="H194" i="50"/>
  <c r="H198" i="50"/>
  <c r="H204" i="50"/>
  <c r="H263" i="50"/>
  <c r="X266" i="50"/>
  <c r="AB266" i="50" s="1"/>
  <c r="H271" i="50"/>
  <c r="X274" i="50"/>
  <c r="AB274" i="50" s="1"/>
  <c r="H279" i="50"/>
  <c r="X282" i="50"/>
  <c r="AB282" i="50" s="1"/>
  <c r="H287" i="50"/>
  <c r="X290" i="50"/>
  <c r="AB290" i="50" s="1"/>
  <c r="H295" i="50"/>
  <c r="X298" i="50"/>
  <c r="AB298" i="50" s="1"/>
  <c r="H441" i="50"/>
  <c r="X301" i="50"/>
  <c r="AB301" i="50" s="1"/>
  <c r="H306" i="50"/>
  <c r="X309" i="50"/>
  <c r="AB309" i="50" s="1"/>
  <c r="H314" i="50"/>
  <c r="X317" i="50"/>
  <c r="AB317" i="50" s="1"/>
  <c r="X473" i="50"/>
  <c r="AB473" i="50" s="1"/>
  <c r="X474" i="50"/>
  <c r="AB474" i="50" s="1"/>
  <c r="X492" i="50"/>
  <c r="AB492" i="50" s="1"/>
  <c r="X493" i="50"/>
  <c r="AB493" i="50" s="1"/>
  <c r="X515" i="50"/>
  <c r="AB515" i="50" s="1"/>
  <c r="X516" i="50"/>
  <c r="AB516" i="50" s="1"/>
  <c r="X562" i="50"/>
  <c r="AB562" i="50" s="1"/>
  <c r="X563" i="50"/>
  <c r="AB563" i="50" s="1"/>
  <c r="H227" i="50"/>
  <c r="H229" i="50"/>
  <c r="H423" i="50"/>
  <c r="H425" i="50"/>
  <c r="H231" i="50"/>
  <c r="H233" i="50"/>
  <c r="H427" i="50"/>
  <c r="H429" i="50"/>
  <c r="H431" i="50"/>
  <c r="H433" i="50"/>
  <c r="H235" i="50"/>
  <c r="H237" i="50"/>
  <c r="H239" i="50"/>
  <c r="H435" i="50"/>
  <c r="H240" i="50"/>
  <c r="H242" i="50"/>
  <c r="H244" i="50"/>
  <c r="H246" i="50"/>
  <c r="H248" i="50"/>
  <c r="H250" i="50"/>
  <c r="H252" i="50"/>
  <c r="H254" i="50"/>
  <c r="H256" i="50"/>
  <c r="H258" i="50"/>
  <c r="H260" i="50"/>
  <c r="H265" i="50"/>
  <c r="X268" i="50"/>
  <c r="AB268" i="50" s="1"/>
  <c r="H273" i="50"/>
  <c r="X276" i="50"/>
  <c r="AB276" i="50" s="1"/>
  <c r="H281" i="50"/>
  <c r="X284" i="50"/>
  <c r="AB284" i="50" s="1"/>
  <c r="H289" i="50"/>
  <c r="X292" i="50"/>
  <c r="AB292" i="50" s="1"/>
  <c r="H297" i="50"/>
  <c r="X300" i="50"/>
  <c r="AB300" i="50" s="1"/>
  <c r="H443" i="50"/>
  <c r="X303" i="50"/>
  <c r="AB303" i="50" s="1"/>
  <c r="H308" i="50"/>
  <c r="X311" i="50"/>
  <c r="AB311" i="50" s="1"/>
  <c r="H316" i="50"/>
  <c r="X319" i="50"/>
  <c r="AB319" i="50" s="1"/>
  <c r="X471" i="50"/>
  <c r="AB471" i="50" s="1"/>
  <c r="X472" i="50"/>
  <c r="AB472" i="50" s="1"/>
  <c r="X490" i="50"/>
  <c r="AB490" i="50" s="1"/>
  <c r="X491" i="50"/>
  <c r="AB491" i="50" s="1"/>
  <c r="X498" i="50"/>
  <c r="AB498" i="50" s="1"/>
  <c r="X499" i="50"/>
  <c r="AB499" i="50" s="1"/>
  <c r="X513" i="50"/>
  <c r="AB513" i="50" s="1"/>
  <c r="X514" i="50"/>
  <c r="AB514" i="50" s="1"/>
  <c r="X521" i="50"/>
  <c r="AB521" i="50" s="1"/>
  <c r="X560" i="50"/>
  <c r="AB560" i="50" s="1"/>
  <c r="X561" i="50"/>
  <c r="AB561" i="50" s="1"/>
  <c r="X469" i="50"/>
  <c r="AB469" i="50" s="1"/>
  <c r="X470" i="50"/>
  <c r="AB470" i="50" s="1"/>
  <c r="X477" i="50"/>
  <c r="AB477" i="50" s="1"/>
  <c r="X496" i="50"/>
  <c r="AB496" i="50" s="1"/>
  <c r="X497" i="50"/>
  <c r="AB497" i="50" s="1"/>
  <c r="X512" i="50"/>
  <c r="AB512" i="50" s="1"/>
  <c r="X519" i="50"/>
  <c r="AB519" i="50" s="1"/>
  <c r="X520" i="50"/>
  <c r="AB520" i="50" s="1"/>
  <c r="X558" i="50"/>
  <c r="AB558" i="50" s="1"/>
  <c r="X559" i="50"/>
  <c r="AB559" i="50" s="1"/>
  <c r="H469" i="50"/>
  <c r="H471" i="50"/>
  <c r="H473" i="50"/>
  <c r="H475" i="50"/>
  <c r="H477" i="50"/>
  <c r="H490" i="50"/>
  <c r="H492" i="50"/>
  <c r="H494" i="50"/>
  <c r="H496" i="50"/>
  <c r="H498" i="50"/>
  <c r="H513" i="50"/>
  <c r="H515" i="50"/>
  <c r="H517" i="50"/>
  <c r="H519" i="50"/>
  <c r="H521" i="50"/>
  <c r="H556" i="50"/>
  <c r="H558" i="50"/>
  <c r="H560" i="50"/>
  <c r="H562" i="50"/>
  <c r="H564" i="50"/>
  <c r="H320" i="50"/>
  <c r="H322" i="50"/>
  <c r="H324" i="50"/>
  <c r="H326" i="50"/>
  <c r="H328" i="50"/>
  <c r="H330" i="50"/>
  <c r="H332" i="50"/>
  <c r="H334" i="50"/>
  <c r="H336" i="50"/>
  <c r="H349" i="50"/>
  <c r="H351" i="50"/>
  <c r="H355" i="50"/>
  <c r="H357" i="50"/>
  <c r="H451" i="50"/>
  <c r="H360" i="50"/>
  <c r="H361" i="50"/>
  <c r="H362" i="50"/>
  <c r="H364" i="50"/>
  <c r="H368" i="50"/>
  <c r="H370" i="50"/>
  <c r="H372" i="50"/>
  <c r="H437" i="50"/>
  <c r="H457" i="50"/>
  <c r="H459" i="50"/>
  <c r="H461" i="50"/>
  <c r="H479" i="50"/>
  <c r="H481" i="50"/>
  <c r="H502" i="50"/>
  <c r="H523" i="50"/>
  <c r="H525" i="50"/>
  <c r="H527" i="50"/>
  <c r="H529" i="50"/>
  <c r="H536" i="50"/>
  <c r="H538" i="50"/>
  <c r="H540" i="50"/>
  <c r="H545" i="50"/>
  <c r="H547" i="50"/>
  <c r="H549" i="50"/>
  <c r="H553" i="50"/>
  <c r="H568" i="50"/>
  <c r="W204" i="48"/>
  <c r="R204" i="48"/>
  <c r="W194" i="48"/>
  <c r="M199" i="48"/>
  <c r="R194" i="48"/>
  <c r="H195" i="48"/>
  <c r="W198" i="48"/>
  <c r="M200" i="48"/>
  <c r="W199" i="48"/>
  <c r="H193" i="48"/>
  <c r="R193" i="48"/>
  <c r="M194" i="48"/>
  <c r="R198" i="48"/>
  <c r="H199" i="48"/>
  <c r="H192" i="48"/>
  <c r="W192" i="48"/>
  <c r="R192" i="48"/>
  <c r="H187" i="48"/>
  <c r="M188" i="48"/>
  <c r="W170" i="48"/>
  <c r="W175" i="48"/>
  <c r="H180" i="48"/>
  <c r="W181" i="48"/>
  <c r="W187" i="48"/>
  <c r="H168" i="48"/>
  <c r="R168" i="48"/>
  <c r="M387" i="48"/>
  <c r="W169" i="48"/>
  <c r="M171" i="48"/>
  <c r="M174" i="48"/>
  <c r="R175" i="48"/>
  <c r="H176" i="48"/>
  <c r="R176" i="48"/>
  <c r="M177" i="48"/>
  <c r="W178" i="48"/>
  <c r="W180" i="48"/>
  <c r="R181" i="48"/>
  <c r="H182" i="48"/>
  <c r="M186" i="48"/>
  <c r="R187" i="48"/>
  <c r="H188" i="48"/>
  <c r="R188" i="48"/>
  <c r="M189" i="48"/>
  <c r="M170" i="48"/>
  <c r="R169" i="48"/>
  <c r="H170" i="48"/>
  <c r="M175" i="48"/>
  <c r="R178" i="48"/>
  <c r="R180" i="48"/>
  <c r="H390" i="48"/>
  <c r="R390" i="48"/>
  <c r="M181" i="48"/>
  <c r="M187" i="48"/>
  <c r="W167" i="48"/>
  <c r="R167" i="48"/>
  <c r="M167" i="48"/>
  <c r="M149" i="48"/>
  <c r="M152" i="48"/>
  <c r="W152" i="48"/>
  <c r="H154" i="48"/>
  <c r="H418" i="48"/>
  <c r="R418" i="48"/>
  <c r="W159" i="48"/>
  <c r="M161" i="48"/>
  <c r="R154" i="48"/>
  <c r="R159" i="48"/>
  <c r="W149" i="48"/>
  <c r="R151" i="48"/>
  <c r="H152" i="48"/>
  <c r="M418" i="48"/>
  <c r="R155" i="48"/>
  <c r="H156" i="48"/>
  <c r="R157" i="48"/>
  <c r="H158" i="48"/>
  <c r="R158" i="48"/>
  <c r="M159" i="48"/>
  <c r="W161" i="48"/>
  <c r="R162" i="48"/>
  <c r="H163" i="48"/>
  <c r="R163" i="48"/>
  <c r="H148" i="48"/>
  <c r="R148" i="48"/>
  <c r="R135" i="48"/>
  <c r="H136" i="48"/>
  <c r="R136" i="48"/>
  <c r="M137" i="48"/>
  <c r="W139" i="48"/>
  <c r="M141" i="48"/>
  <c r="W412" i="48"/>
  <c r="R144" i="48"/>
  <c r="R139" i="48"/>
  <c r="R412" i="48"/>
  <c r="H143" i="48"/>
  <c r="R143" i="48"/>
  <c r="W137" i="48"/>
  <c r="M139" i="48"/>
  <c r="W141" i="48"/>
  <c r="M412" i="48"/>
  <c r="W134" i="48"/>
  <c r="M134" i="48"/>
  <c r="H134" i="48"/>
  <c r="H109" i="48"/>
  <c r="M411" i="48"/>
  <c r="M51" i="48"/>
  <c r="W58" i="48"/>
  <c r="H61" i="48"/>
  <c r="M62" i="48"/>
  <c r="W68" i="48"/>
  <c r="M397" i="48"/>
  <c r="W81" i="48"/>
  <c r="W398" i="48"/>
  <c r="W94" i="48"/>
  <c r="H96" i="48"/>
  <c r="W406" i="48"/>
  <c r="M408" i="48"/>
  <c r="W408" i="48"/>
  <c r="H113" i="48"/>
  <c r="W125" i="48"/>
  <c r="M52" i="48"/>
  <c r="W54" i="48"/>
  <c r="M394" i="48"/>
  <c r="W57" i="48"/>
  <c r="M59" i="48"/>
  <c r="W61" i="48"/>
  <c r="M395" i="48"/>
  <c r="W63" i="48"/>
  <c r="M65" i="48"/>
  <c r="W67" i="48"/>
  <c r="M69" i="48"/>
  <c r="W71" i="48"/>
  <c r="M72" i="48"/>
  <c r="W74" i="48"/>
  <c r="R76" i="48"/>
  <c r="H77" i="48"/>
  <c r="R77" i="48"/>
  <c r="M78" i="48"/>
  <c r="W80" i="48"/>
  <c r="M82" i="48"/>
  <c r="M85" i="48"/>
  <c r="R398" i="48"/>
  <c r="H399" i="48"/>
  <c r="M86" i="48"/>
  <c r="R87" i="48"/>
  <c r="H403" i="48"/>
  <c r="R88" i="48"/>
  <c r="H404" i="48"/>
  <c r="W93" i="48"/>
  <c r="M95" i="48"/>
  <c r="R96" i="48"/>
  <c r="M97" i="48"/>
  <c r="M405" i="48"/>
  <c r="R100" i="48"/>
  <c r="H101" i="48"/>
  <c r="R102" i="48"/>
  <c r="H103" i="48"/>
  <c r="M107" i="48"/>
  <c r="R406" i="48"/>
  <c r="H108" i="48"/>
  <c r="R109" i="48"/>
  <c r="H110" i="48"/>
  <c r="W112" i="48"/>
  <c r="M409" i="48"/>
  <c r="R113" i="48"/>
  <c r="M410" i="48"/>
  <c r="W115" i="48"/>
  <c r="M117" i="48"/>
  <c r="M120" i="48"/>
  <c r="R121" i="48"/>
  <c r="H411" i="48"/>
  <c r="R411" i="48"/>
  <c r="M122" i="48"/>
  <c r="W123" i="48"/>
  <c r="R125" i="48"/>
  <c r="H126" i="48"/>
  <c r="W130" i="48"/>
  <c r="M77" i="48"/>
  <c r="H102" i="48"/>
  <c r="W51" i="48"/>
  <c r="M55" i="48"/>
  <c r="W55" i="48"/>
  <c r="M58" i="48"/>
  <c r="W62" i="48"/>
  <c r="M64" i="48"/>
  <c r="W64" i="48"/>
  <c r="M68" i="48"/>
  <c r="W397" i="48"/>
  <c r="W76" i="48"/>
  <c r="M81" i="48"/>
  <c r="W87" i="48"/>
  <c r="W88" i="48"/>
  <c r="M94" i="48"/>
  <c r="W100" i="48"/>
  <c r="W102" i="48"/>
  <c r="W109" i="48"/>
  <c r="M116" i="48"/>
  <c r="W116" i="48"/>
  <c r="W121" i="48"/>
  <c r="H130" i="48"/>
  <c r="H51" i="48"/>
  <c r="R54" i="48"/>
  <c r="H55" i="48"/>
  <c r="R57" i="48"/>
  <c r="H58" i="48"/>
  <c r="R61" i="48"/>
  <c r="H62" i="48"/>
  <c r="R63" i="48"/>
  <c r="H64" i="48"/>
  <c r="R67" i="48"/>
  <c r="H68" i="48"/>
  <c r="R71" i="48"/>
  <c r="H397" i="48"/>
  <c r="R74" i="48"/>
  <c r="H75" i="48"/>
  <c r="M76" i="48"/>
  <c r="R80" i="48"/>
  <c r="H81" i="48"/>
  <c r="M398" i="48"/>
  <c r="M87" i="48"/>
  <c r="R403" i="48"/>
  <c r="M88" i="48"/>
  <c r="R93" i="48"/>
  <c r="H94" i="48"/>
  <c r="M100" i="48"/>
  <c r="R101" i="48"/>
  <c r="M102" i="48"/>
  <c r="M406" i="48"/>
  <c r="R108" i="48"/>
  <c r="M109" i="48"/>
  <c r="R112" i="48"/>
  <c r="H408" i="48"/>
  <c r="R115" i="48"/>
  <c r="H116" i="48"/>
  <c r="M121" i="48"/>
  <c r="R123" i="48"/>
  <c r="H124" i="48"/>
  <c r="M125" i="48"/>
  <c r="R130" i="48"/>
  <c r="H50" i="48"/>
  <c r="W50" i="48"/>
  <c r="R50" i="48"/>
  <c r="W384" i="48"/>
  <c r="W46" i="48"/>
  <c r="M43" i="48"/>
  <c r="R384" i="48"/>
  <c r="M45" i="48"/>
  <c r="R46" i="48"/>
  <c r="W42" i="48"/>
  <c r="M384" i="48"/>
  <c r="W44" i="48"/>
  <c r="M46" i="48"/>
  <c r="R382" i="48"/>
  <c r="X44" i="48"/>
  <c r="AB44" i="48" s="1"/>
  <c r="X50" i="48"/>
  <c r="AB50" i="48" s="1"/>
  <c r="X54" i="48"/>
  <c r="AB54" i="48" s="1"/>
  <c r="X394" i="48"/>
  <c r="AB394" i="48" s="1"/>
  <c r="X59" i="48"/>
  <c r="AB59" i="48" s="1"/>
  <c r="X65" i="48"/>
  <c r="AB65" i="48" s="1"/>
  <c r="X67" i="48"/>
  <c r="AB67" i="48" s="1"/>
  <c r="X69" i="48"/>
  <c r="AB69" i="48" s="1"/>
  <c r="X71" i="48"/>
  <c r="AB71" i="48" s="1"/>
  <c r="X72" i="48"/>
  <c r="AB72" i="48" s="1"/>
  <c r="H74" i="48"/>
  <c r="X74" i="48"/>
  <c r="AB74" i="48" s="1"/>
  <c r="X382" i="48"/>
  <c r="AB382" i="48" s="1"/>
  <c r="X42" i="48"/>
  <c r="AB42" i="48" s="1"/>
  <c r="X384" i="48"/>
  <c r="AB384" i="48" s="1"/>
  <c r="X46" i="48"/>
  <c r="AB46" i="48" s="1"/>
  <c r="X52" i="48"/>
  <c r="AB52" i="48" s="1"/>
  <c r="X57" i="48"/>
  <c r="AB57" i="48" s="1"/>
  <c r="X61" i="48"/>
  <c r="AB61" i="48" s="1"/>
  <c r="X395" i="48"/>
  <c r="AB395" i="48" s="1"/>
  <c r="X63" i="48"/>
  <c r="AB63" i="48" s="1"/>
  <c r="H313" i="48"/>
  <c r="X313" i="48"/>
  <c r="AB313" i="48" s="1"/>
  <c r="H325" i="48"/>
  <c r="X325" i="48"/>
  <c r="AB325" i="48" s="1"/>
  <c r="H341" i="48"/>
  <c r="X341" i="48"/>
  <c r="AB341" i="48" s="1"/>
  <c r="H356" i="48"/>
  <c r="X356" i="48"/>
  <c r="AB356" i="48" s="1"/>
  <c r="H359" i="48"/>
  <c r="X359" i="48"/>
  <c r="AB359" i="48" s="1"/>
  <c r="H361" i="48"/>
  <c r="X361" i="48"/>
  <c r="AB361" i="48" s="1"/>
  <c r="X461" i="48"/>
  <c r="AB461" i="48" s="1"/>
  <c r="M461" i="48"/>
  <c r="X502" i="48"/>
  <c r="AB502" i="48" s="1"/>
  <c r="M502" i="48"/>
  <c r="H520" i="48"/>
  <c r="X520" i="48"/>
  <c r="AB520" i="48" s="1"/>
  <c r="X537" i="48"/>
  <c r="AB537" i="48" s="1"/>
  <c r="R537" i="48"/>
  <c r="X554" i="48"/>
  <c r="AB554" i="48" s="1"/>
  <c r="R554" i="48"/>
  <c r="H319" i="48"/>
  <c r="X319" i="48"/>
  <c r="AB319" i="48" s="1"/>
  <c r="H322" i="48"/>
  <c r="X322" i="48"/>
  <c r="AB322" i="48" s="1"/>
  <c r="H331" i="48"/>
  <c r="X331" i="48"/>
  <c r="AB331" i="48" s="1"/>
  <c r="H338" i="48"/>
  <c r="X338" i="48"/>
  <c r="AB338" i="48" s="1"/>
  <c r="H346" i="48"/>
  <c r="X346" i="48"/>
  <c r="AB346" i="48" s="1"/>
  <c r="H353" i="48"/>
  <c r="X353" i="48"/>
  <c r="AB353" i="48" s="1"/>
  <c r="H458" i="48"/>
  <c r="G584" i="48" s="1"/>
  <c r="X458" i="48"/>
  <c r="AB458" i="48" s="1"/>
  <c r="H474" i="48"/>
  <c r="X474" i="48"/>
  <c r="AB474" i="48" s="1"/>
  <c r="X487" i="48"/>
  <c r="AB487" i="48" s="1"/>
  <c r="M487" i="48"/>
  <c r="H499" i="48"/>
  <c r="X499" i="48"/>
  <c r="AB499" i="48" s="1"/>
  <c r="X575" i="48"/>
  <c r="AB575" i="48" s="1"/>
  <c r="R575" i="48"/>
  <c r="W77" i="48"/>
  <c r="X78" i="48"/>
  <c r="AB78" i="48" s="1"/>
  <c r="X82" i="48"/>
  <c r="AB82" i="48" s="1"/>
  <c r="X398" i="48"/>
  <c r="AB398" i="48" s="1"/>
  <c r="M401" i="48"/>
  <c r="W401" i="48"/>
  <c r="X402" i="48"/>
  <c r="AB402" i="48" s="1"/>
  <c r="M403" i="48"/>
  <c r="W403" i="48"/>
  <c r="X88" i="48"/>
  <c r="AB88" i="48" s="1"/>
  <c r="M90" i="48"/>
  <c r="W90" i="48"/>
  <c r="X91" i="48"/>
  <c r="AB91" i="48" s="1"/>
  <c r="X95" i="48"/>
  <c r="AB95" i="48" s="1"/>
  <c r="W98" i="48"/>
  <c r="X99" i="48"/>
  <c r="AB99" i="48" s="1"/>
  <c r="M101" i="48"/>
  <c r="W101" i="48"/>
  <c r="X102" i="48"/>
  <c r="AB102" i="48" s="1"/>
  <c r="M105" i="48"/>
  <c r="W105" i="48"/>
  <c r="X106" i="48"/>
  <c r="AB106" i="48" s="1"/>
  <c r="M108" i="48"/>
  <c r="W108" i="48"/>
  <c r="X109" i="48"/>
  <c r="AB109" i="48" s="1"/>
  <c r="W111" i="48"/>
  <c r="X112" i="48"/>
  <c r="AB112" i="48" s="1"/>
  <c r="M113" i="48"/>
  <c r="W113" i="48"/>
  <c r="X410" i="48"/>
  <c r="AB410" i="48" s="1"/>
  <c r="X117" i="48"/>
  <c r="AB117" i="48" s="1"/>
  <c r="X121" i="48"/>
  <c r="AB121" i="48" s="1"/>
  <c r="X123" i="48"/>
  <c r="AB123" i="48" s="1"/>
  <c r="X127" i="48"/>
  <c r="AB127" i="48" s="1"/>
  <c r="W129" i="48"/>
  <c r="X130" i="48"/>
  <c r="AB130" i="48" s="1"/>
  <c r="X137" i="48"/>
  <c r="AB137" i="48" s="1"/>
  <c r="X141" i="48"/>
  <c r="AB141" i="48" s="1"/>
  <c r="X144" i="48"/>
  <c r="AB144" i="48" s="1"/>
  <c r="X151" i="48"/>
  <c r="AB151" i="48" s="1"/>
  <c r="M154" i="48"/>
  <c r="X417" i="48"/>
  <c r="AB417" i="48" s="1"/>
  <c r="M156" i="48"/>
  <c r="X157" i="48"/>
  <c r="AB157" i="48" s="1"/>
  <c r="X161" i="48"/>
  <c r="AB161" i="48" s="1"/>
  <c r="X167" i="48"/>
  <c r="AB167" i="48" s="1"/>
  <c r="X169" i="48"/>
  <c r="AB169" i="48" s="1"/>
  <c r="X173" i="48"/>
  <c r="AB173" i="48" s="1"/>
  <c r="X177" i="48"/>
  <c r="AB177" i="48" s="1"/>
  <c r="M179" i="48"/>
  <c r="X180" i="48"/>
  <c r="AB180" i="48" s="1"/>
  <c r="X183" i="48"/>
  <c r="AB183" i="48" s="1"/>
  <c r="X187" i="48"/>
  <c r="AB187" i="48" s="1"/>
  <c r="X192" i="48"/>
  <c r="AB192" i="48" s="1"/>
  <c r="X196" i="48"/>
  <c r="AB196" i="48" s="1"/>
  <c r="X200" i="48"/>
  <c r="AB200" i="48" s="1"/>
  <c r="X251" i="48"/>
  <c r="AB251" i="48" s="1"/>
  <c r="X255" i="48"/>
  <c r="AB255" i="48" s="1"/>
  <c r="X259" i="48"/>
  <c r="AB259" i="48" s="1"/>
  <c r="X263" i="48"/>
  <c r="AB263" i="48" s="1"/>
  <c r="X271" i="48"/>
  <c r="AB271" i="48" s="1"/>
  <c r="X275" i="48"/>
  <c r="AB275" i="48" s="1"/>
  <c r="X279" i="48"/>
  <c r="AB279" i="48" s="1"/>
  <c r="X283" i="48"/>
  <c r="AB283" i="48" s="1"/>
  <c r="X287" i="48"/>
  <c r="AB287" i="48" s="1"/>
  <c r="X291" i="48"/>
  <c r="AB291" i="48" s="1"/>
  <c r="X295" i="48"/>
  <c r="AB295" i="48" s="1"/>
  <c r="X299" i="48"/>
  <c r="AB299" i="48" s="1"/>
  <c r="X441" i="48"/>
  <c r="AB441" i="48" s="1"/>
  <c r="X302" i="48"/>
  <c r="AB302" i="48" s="1"/>
  <c r="X306" i="48"/>
  <c r="AB306" i="48" s="1"/>
  <c r="X310" i="48"/>
  <c r="AB310" i="48" s="1"/>
  <c r="X488" i="48"/>
  <c r="AB488" i="48" s="1"/>
  <c r="X507" i="48"/>
  <c r="AB507" i="48" s="1"/>
  <c r="H76" i="48"/>
  <c r="H80" i="48"/>
  <c r="H84" i="48"/>
  <c r="H400" i="48"/>
  <c r="H87" i="48"/>
  <c r="H89" i="48"/>
  <c r="H93" i="48"/>
  <c r="H97" i="48"/>
  <c r="H100" i="48"/>
  <c r="H104" i="48"/>
  <c r="H406" i="48"/>
  <c r="H407" i="48"/>
  <c r="H409" i="48"/>
  <c r="H115" i="48"/>
  <c r="H119" i="48"/>
  <c r="H122" i="48"/>
  <c r="H125" i="48"/>
  <c r="H128" i="48"/>
  <c r="H135" i="48"/>
  <c r="H139" i="48"/>
  <c r="H412" i="48"/>
  <c r="H149" i="48"/>
  <c r="H153" i="48"/>
  <c r="H155" i="48"/>
  <c r="H159" i="48"/>
  <c r="H162" i="48"/>
  <c r="H387" i="48"/>
  <c r="H171" i="48"/>
  <c r="H175" i="48"/>
  <c r="H178" i="48"/>
  <c r="H181" i="48"/>
  <c r="H185" i="48"/>
  <c r="H189" i="48"/>
  <c r="H194" i="48"/>
  <c r="H198" i="48"/>
  <c r="H204" i="48"/>
  <c r="X247" i="48"/>
  <c r="AB247" i="48" s="1"/>
  <c r="X250" i="48"/>
  <c r="AB250" i="48" s="1"/>
  <c r="X254" i="48"/>
  <c r="AB254" i="48" s="1"/>
  <c r="X258" i="48"/>
  <c r="AB258" i="48" s="1"/>
  <c r="X262" i="48"/>
  <c r="AB262" i="48" s="1"/>
  <c r="X266" i="48"/>
  <c r="AB266" i="48" s="1"/>
  <c r="X270" i="48"/>
  <c r="AB270" i="48" s="1"/>
  <c r="X274" i="48"/>
  <c r="AB274" i="48" s="1"/>
  <c r="X278" i="48"/>
  <c r="AB278" i="48" s="1"/>
  <c r="X282" i="48"/>
  <c r="AB282" i="48" s="1"/>
  <c r="X286" i="48"/>
  <c r="AB286" i="48" s="1"/>
  <c r="X290" i="48"/>
  <c r="AB290" i="48" s="1"/>
  <c r="X294" i="48"/>
  <c r="AB294" i="48" s="1"/>
  <c r="X298" i="48"/>
  <c r="AB298" i="48" s="1"/>
  <c r="X440" i="48"/>
  <c r="AB440" i="48" s="1"/>
  <c r="X301" i="48"/>
  <c r="AB301" i="48" s="1"/>
  <c r="X305" i="48"/>
  <c r="AB305" i="48" s="1"/>
  <c r="X309" i="48"/>
  <c r="AB309" i="48" s="1"/>
  <c r="X314" i="48"/>
  <c r="AB314" i="48" s="1"/>
  <c r="H324" i="48"/>
  <c r="X326" i="48"/>
  <c r="AB326" i="48" s="1"/>
  <c r="H340" i="48"/>
  <c r="X449" i="48"/>
  <c r="AB449" i="48" s="1"/>
  <c r="H355" i="48"/>
  <c r="X453" i="48"/>
  <c r="AB453" i="48" s="1"/>
  <c r="X371" i="48"/>
  <c r="AB371" i="48" s="1"/>
  <c r="X466" i="48"/>
  <c r="X470" i="48"/>
  <c r="AB470" i="48" s="1"/>
  <c r="X481" i="48"/>
  <c r="AB481" i="48" s="1"/>
  <c r="X495" i="48"/>
  <c r="AB495" i="48" s="1"/>
  <c r="H446" i="48"/>
  <c r="X446" i="48"/>
  <c r="AB446" i="48" s="1"/>
  <c r="H333" i="48"/>
  <c r="X333" i="48"/>
  <c r="AB333" i="48" s="1"/>
  <c r="H348" i="48"/>
  <c r="X348" i="48"/>
  <c r="AB348" i="48" s="1"/>
  <c r="H452" i="48"/>
  <c r="X452" i="48"/>
  <c r="AB452" i="48" s="1"/>
  <c r="X370" i="48"/>
  <c r="AB370" i="48" s="1"/>
  <c r="M370" i="48"/>
  <c r="H375" i="48"/>
  <c r="X375" i="48"/>
  <c r="AB375" i="48" s="1"/>
  <c r="H484" i="48"/>
  <c r="X484" i="48"/>
  <c r="AB484" i="48" s="1"/>
  <c r="H514" i="48"/>
  <c r="X514" i="48"/>
  <c r="AB514" i="48" s="1"/>
  <c r="X528" i="48"/>
  <c r="AB528" i="48" s="1"/>
  <c r="R528" i="48"/>
  <c r="X546" i="48"/>
  <c r="AB546" i="48" s="1"/>
  <c r="R546" i="48"/>
  <c r="H318" i="48"/>
  <c r="X318" i="48"/>
  <c r="AB318" i="48" s="1"/>
  <c r="H323" i="48"/>
  <c r="X323" i="48"/>
  <c r="AB323" i="48" s="1"/>
  <c r="H330" i="48"/>
  <c r="X330" i="48"/>
  <c r="AB330" i="48" s="1"/>
  <c r="H339" i="48"/>
  <c r="X339" i="48"/>
  <c r="AB339" i="48" s="1"/>
  <c r="H345" i="48"/>
  <c r="X345" i="48"/>
  <c r="AB345" i="48" s="1"/>
  <c r="H354" i="48"/>
  <c r="X354" i="48"/>
  <c r="AB354" i="48" s="1"/>
  <c r="H367" i="48"/>
  <c r="X367" i="48"/>
  <c r="AB367" i="48" s="1"/>
  <c r="H508" i="48"/>
  <c r="X508" i="48"/>
  <c r="AB508" i="48" s="1"/>
  <c r="R561" i="48"/>
  <c r="X561" i="48"/>
  <c r="AB561" i="48" s="1"/>
  <c r="X567" i="48"/>
  <c r="AB567" i="48" s="1"/>
  <c r="R567" i="48"/>
  <c r="W75" i="48"/>
  <c r="W83" i="48"/>
  <c r="W92" i="48"/>
  <c r="M96" i="48"/>
  <c r="W96" i="48"/>
  <c r="W118" i="48"/>
  <c r="W411" i="48"/>
  <c r="W124" i="48"/>
  <c r="M414" i="48"/>
  <c r="W414" i="48"/>
  <c r="M184" i="48"/>
  <c r="X320" i="48"/>
  <c r="AB320" i="48" s="1"/>
  <c r="X336" i="48"/>
  <c r="AB336" i="48" s="1"/>
  <c r="X351" i="48"/>
  <c r="AB351" i="48" s="1"/>
  <c r="X451" i="48"/>
  <c r="AB451" i="48" s="1"/>
  <c r="X248" i="48"/>
  <c r="AB248" i="48" s="1"/>
  <c r="X252" i="48"/>
  <c r="AB252" i="48" s="1"/>
  <c r="X256" i="48"/>
  <c r="AB256" i="48" s="1"/>
  <c r="X260" i="48"/>
  <c r="AB260" i="48" s="1"/>
  <c r="X264" i="48"/>
  <c r="AB264" i="48" s="1"/>
  <c r="X268" i="48"/>
  <c r="AB268" i="48" s="1"/>
  <c r="X272" i="48"/>
  <c r="AB272" i="48" s="1"/>
  <c r="X276" i="48"/>
  <c r="AB276" i="48" s="1"/>
  <c r="X280" i="48"/>
  <c r="AB280" i="48" s="1"/>
  <c r="X284" i="48"/>
  <c r="AB284" i="48" s="1"/>
  <c r="X288" i="48"/>
  <c r="AB288" i="48" s="1"/>
  <c r="X292" i="48"/>
  <c r="AB292" i="48" s="1"/>
  <c r="X296" i="48"/>
  <c r="AB296" i="48" s="1"/>
  <c r="X300" i="48"/>
  <c r="AB300" i="48" s="1"/>
  <c r="X442" i="48"/>
  <c r="AB442" i="48" s="1"/>
  <c r="X303" i="48"/>
  <c r="AB303" i="48" s="1"/>
  <c r="X307" i="48"/>
  <c r="AB307" i="48" s="1"/>
  <c r="X311" i="48"/>
  <c r="AB311" i="48" s="1"/>
  <c r="H445" i="48"/>
  <c r="X447" i="48"/>
  <c r="AB447" i="48" s="1"/>
  <c r="H332" i="48"/>
  <c r="X334" i="48"/>
  <c r="AB334" i="48" s="1"/>
  <c r="H347" i="48"/>
  <c r="X349" i="48"/>
  <c r="AB349" i="48" s="1"/>
  <c r="M450" i="48"/>
  <c r="H360" i="48"/>
  <c r="X444" i="48"/>
  <c r="AB444" i="48" s="1"/>
  <c r="X462" i="48"/>
  <c r="AB462" i="48" s="1"/>
  <c r="X475" i="48"/>
  <c r="AB475" i="48" s="1"/>
  <c r="X503" i="48"/>
  <c r="AB503" i="48" s="1"/>
  <c r="X571" i="48"/>
  <c r="AB571" i="48" s="1"/>
  <c r="R571" i="48"/>
  <c r="X363" i="48"/>
  <c r="AB363" i="48" s="1"/>
  <c r="X372" i="48"/>
  <c r="AB372" i="48" s="1"/>
  <c r="X378" i="48"/>
  <c r="AB378" i="48" s="1"/>
  <c r="X463" i="48"/>
  <c r="AB463" i="48" s="1"/>
  <c r="X480" i="48"/>
  <c r="AB480" i="48" s="1"/>
  <c r="X515" i="48"/>
  <c r="AB515" i="48" s="1"/>
  <c r="X562" i="48"/>
  <c r="AB562" i="48" s="1"/>
  <c r="X573" i="48"/>
  <c r="AB573" i="48" s="1"/>
  <c r="X362" i="48"/>
  <c r="AB362" i="48" s="1"/>
  <c r="M362" i="48"/>
  <c r="X377" i="48"/>
  <c r="AB377" i="48" s="1"/>
  <c r="M377" i="48"/>
  <c r="X479" i="48"/>
  <c r="AB479" i="48" s="1"/>
  <c r="M479" i="48"/>
  <c r="X510" i="48"/>
  <c r="AB510" i="48" s="1"/>
  <c r="M510" i="48"/>
  <c r="X524" i="48"/>
  <c r="AB524" i="48" s="1"/>
  <c r="R524" i="48"/>
  <c r="Q584" i="48" s="1"/>
  <c r="X532" i="48"/>
  <c r="AB532" i="48" s="1"/>
  <c r="R532" i="48"/>
  <c r="X541" i="48"/>
  <c r="AB541" i="48" s="1"/>
  <c r="R541" i="48"/>
  <c r="X550" i="48"/>
  <c r="AB550" i="48" s="1"/>
  <c r="R550" i="48"/>
  <c r="R557" i="48"/>
  <c r="X557" i="48"/>
  <c r="AB557" i="48" s="1"/>
  <c r="R565" i="48"/>
  <c r="X565" i="48"/>
  <c r="AB565" i="48" s="1"/>
  <c r="X365" i="48"/>
  <c r="AB365" i="48" s="1"/>
  <c r="X438" i="48"/>
  <c r="AB438" i="48" s="1"/>
  <c r="X482" i="48"/>
  <c r="AB482" i="48" s="1"/>
  <c r="X492" i="48"/>
  <c r="AB492" i="48" s="1"/>
  <c r="X519" i="48"/>
  <c r="AB519" i="48" s="1"/>
  <c r="X526" i="48"/>
  <c r="AB526" i="48" s="1"/>
  <c r="X535" i="48"/>
  <c r="AB535" i="48" s="1"/>
  <c r="X543" i="48"/>
  <c r="AB543" i="48" s="1"/>
  <c r="X552" i="48"/>
  <c r="AB552" i="48" s="1"/>
  <c r="X560" i="48"/>
  <c r="AB560" i="48" s="1"/>
  <c r="X366" i="48"/>
  <c r="AB366" i="48" s="1"/>
  <c r="X374" i="48"/>
  <c r="AB374" i="48" s="1"/>
  <c r="X457" i="48"/>
  <c r="AB457" i="48" s="1"/>
  <c r="X465" i="48"/>
  <c r="AB465" i="48" s="1"/>
  <c r="X473" i="48"/>
  <c r="AB473" i="48" s="1"/>
  <c r="X483" i="48"/>
  <c r="AB483" i="48" s="1"/>
  <c r="X490" i="48"/>
  <c r="AB490" i="48" s="1"/>
  <c r="X498" i="48"/>
  <c r="AB498" i="48" s="1"/>
  <c r="X506" i="48"/>
  <c r="AB506" i="48" s="1"/>
  <c r="X517" i="48"/>
  <c r="AB517" i="48" s="1"/>
  <c r="X525" i="48"/>
  <c r="AB525" i="48" s="1"/>
  <c r="X529" i="48"/>
  <c r="AB529" i="48" s="1"/>
  <c r="X534" i="48"/>
  <c r="AB534" i="48" s="1"/>
  <c r="X538" i="48"/>
  <c r="AB538" i="48" s="1"/>
  <c r="X542" i="48"/>
  <c r="AB542" i="48" s="1"/>
  <c r="X547" i="48"/>
  <c r="AB547" i="48" s="1"/>
  <c r="X551" i="48"/>
  <c r="AB551" i="48" s="1"/>
  <c r="X559" i="48"/>
  <c r="AB559" i="48" s="1"/>
  <c r="X563" i="48"/>
  <c r="AB563" i="48" s="1"/>
  <c r="X568" i="48"/>
  <c r="AB568" i="48" s="1"/>
  <c r="X572" i="48"/>
  <c r="AB572" i="48" s="1"/>
  <c r="X454" i="48"/>
  <c r="AB454" i="48" s="1"/>
  <c r="X369" i="48"/>
  <c r="AB369" i="48" s="1"/>
  <c r="X376" i="48"/>
  <c r="AB376" i="48" s="1"/>
  <c r="X460" i="48"/>
  <c r="AB460" i="48" s="1"/>
  <c r="X486" i="48"/>
  <c r="AB486" i="48" s="1"/>
  <c r="X501" i="48"/>
  <c r="AB501" i="48" s="1"/>
  <c r="X509" i="48"/>
  <c r="AB509" i="48" s="1"/>
  <c r="X521" i="48"/>
  <c r="AB521" i="48" s="1"/>
  <c r="X523" i="48"/>
  <c r="AB523" i="48" s="1"/>
  <c r="X527" i="48"/>
  <c r="AB527" i="48" s="1"/>
  <c r="X531" i="48"/>
  <c r="AB531" i="48" s="1"/>
  <c r="X536" i="48"/>
  <c r="AB536" i="48" s="1"/>
  <c r="X540" i="48"/>
  <c r="AB540" i="48" s="1"/>
  <c r="X545" i="48"/>
  <c r="AB545" i="48" s="1"/>
  <c r="X549" i="48"/>
  <c r="AB549" i="48" s="1"/>
  <c r="X553" i="48"/>
  <c r="AB553" i="48" s="1"/>
  <c r="X570" i="48"/>
  <c r="AB570" i="48" s="1"/>
  <c r="X574" i="48"/>
  <c r="AB574" i="48" s="1"/>
  <c r="H523" i="48"/>
  <c r="H525" i="48"/>
  <c r="H527" i="48"/>
  <c r="H529" i="48"/>
  <c r="H531" i="48"/>
  <c r="H534" i="48"/>
  <c r="H536" i="48"/>
  <c r="H538" i="48"/>
  <c r="H540" i="48"/>
  <c r="H542" i="48"/>
  <c r="H545" i="48"/>
  <c r="H547" i="48"/>
  <c r="H549" i="48"/>
  <c r="H551" i="48"/>
  <c r="H553" i="48"/>
  <c r="H568" i="48"/>
  <c r="H572" i="48"/>
  <c r="H574" i="48"/>
  <c r="M204" i="47"/>
  <c r="R204" i="47"/>
  <c r="H193" i="47"/>
  <c r="W193" i="47"/>
  <c r="H196" i="47"/>
  <c r="W196" i="47"/>
  <c r="R195" i="47"/>
  <c r="H197" i="47"/>
  <c r="W197" i="47"/>
  <c r="R198" i="47"/>
  <c r="H199" i="47"/>
  <c r="H200" i="47"/>
  <c r="W200" i="47"/>
  <c r="R199" i="47"/>
  <c r="M180" i="47"/>
  <c r="M182" i="47"/>
  <c r="M175" i="47"/>
  <c r="H389" i="47"/>
  <c r="W180" i="47"/>
  <c r="H168" i="47"/>
  <c r="W168" i="47"/>
  <c r="R387" i="47"/>
  <c r="H388" i="47"/>
  <c r="H169" i="47"/>
  <c r="W169" i="47"/>
  <c r="R179" i="47"/>
  <c r="R180" i="47"/>
  <c r="H390" i="47"/>
  <c r="W390" i="47"/>
  <c r="R181" i="47"/>
  <c r="H182" i="47"/>
  <c r="H183" i="47"/>
  <c r="W183" i="47"/>
  <c r="M185" i="47"/>
  <c r="W389" i="47"/>
  <c r="R388" i="47"/>
  <c r="R171" i="47"/>
  <c r="H172" i="47"/>
  <c r="R182" i="47"/>
  <c r="R185" i="47"/>
  <c r="H186" i="47"/>
  <c r="W167" i="47"/>
  <c r="R149" i="47"/>
  <c r="H150" i="47"/>
  <c r="H151" i="47"/>
  <c r="W151" i="47"/>
  <c r="R160" i="47"/>
  <c r="H419" i="47"/>
  <c r="W419" i="47"/>
  <c r="R162" i="47"/>
  <c r="H163" i="47"/>
  <c r="H154" i="47"/>
  <c r="R154" i="47"/>
  <c r="W418" i="47"/>
  <c r="R155" i="47"/>
  <c r="W157" i="47"/>
  <c r="H148" i="47"/>
  <c r="W148" i="47"/>
  <c r="M139" i="47"/>
  <c r="M140" i="47"/>
  <c r="R135" i="47"/>
  <c r="H136" i="47"/>
  <c r="H137" i="47"/>
  <c r="W137" i="47"/>
  <c r="M412" i="47"/>
  <c r="R136" i="47"/>
  <c r="R139" i="47"/>
  <c r="H140" i="47"/>
  <c r="M134" i="47"/>
  <c r="H134" i="47"/>
  <c r="W134" i="47"/>
  <c r="R61" i="47"/>
  <c r="H101" i="47"/>
  <c r="R112" i="47"/>
  <c r="H113" i="47"/>
  <c r="W51" i="47"/>
  <c r="R52" i="47"/>
  <c r="H53" i="47"/>
  <c r="W54" i="47"/>
  <c r="R396" i="47"/>
  <c r="W64" i="47"/>
  <c r="R65" i="47"/>
  <c r="H66" i="47"/>
  <c r="H67" i="47"/>
  <c r="W67" i="47"/>
  <c r="R77" i="47"/>
  <c r="W79" i="47"/>
  <c r="R80" i="47"/>
  <c r="H81" i="47"/>
  <c r="W82" i="47"/>
  <c r="R403" i="47"/>
  <c r="W404" i="47"/>
  <c r="R89" i="47"/>
  <c r="H90" i="47"/>
  <c r="W91" i="47"/>
  <c r="R101" i="47"/>
  <c r="W103" i="47"/>
  <c r="R104" i="47"/>
  <c r="H105" i="47"/>
  <c r="W106" i="47"/>
  <c r="R113" i="47"/>
  <c r="W114" i="47"/>
  <c r="R115" i="47"/>
  <c r="H116" i="47"/>
  <c r="W117" i="47"/>
  <c r="R126" i="47"/>
  <c r="H414" i="47"/>
  <c r="W414" i="47"/>
  <c r="R128" i="47"/>
  <c r="H129" i="47"/>
  <c r="H130" i="47"/>
  <c r="W130" i="47"/>
  <c r="H70" i="47"/>
  <c r="H94" i="47"/>
  <c r="R56" i="47"/>
  <c r="W58" i="47"/>
  <c r="R59" i="47"/>
  <c r="W61" i="47"/>
  <c r="R70" i="47"/>
  <c r="W397" i="47"/>
  <c r="R72" i="47"/>
  <c r="W74" i="47"/>
  <c r="R85" i="47"/>
  <c r="W399" i="47"/>
  <c r="R400" i="47"/>
  <c r="W402" i="47"/>
  <c r="R94" i="47"/>
  <c r="W96" i="47"/>
  <c r="R97" i="47"/>
  <c r="W99" i="47"/>
  <c r="R108" i="47"/>
  <c r="W110" i="47"/>
  <c r="R407" i="47"/>
  <c r="W112" i="47"/>
  <c r="R120" i="47"/>
  <c r="W411" i="47"/>
  <c r="R122" i="47"/>
  <c r="W123" i="47"/>
  <c r="M383" i="47"/>
  <c r="R41" i="47"/>
  <c r="H42" i="47"/>
  <c r="G583" i="47" s="1"/>
  <c r="H383" i="47"/>
  <c r="M46" i="47"/>
  <c r="R383" i="47"/>
  <c r="R464" i="47"/>
  <c r="Q584" i="47" s="1"/>
  <c r="X464" i="47"/>
  <c r="AB464" i="47" s="1"/>
  <c r="R503" i="47"/>
  <c r="X503" i="47"/>
  <c r="AB503" i="47" s="1"/>
  <c r="W42" i="47"/>
  <c r="M42" i="47"/>
  <c r="H445" i="47"/>
  <c r="X445" i="47"/>
  <c r="AB445" i="47" s="1"/>
  <c r="H453" i="47"/>
  <c r="X453" i="47"/>
  <c r="AB453" i="47" s="1"/>
  <c r="H363" i="47"/>
  <c r="X363" i="47"/>
  <c r="AB363" i="47" s="1"/>
  <c r="R482" i="47"/>
  <c r="X482" i="47"/>
  <c r="AB482" i="47" s="1"/>
  <c r="H491" i="47"/>
  <c r="X491" i="47"/>
  <c r="AB491" i="47" s="1"/>
  <c r="R493" i="47"/>
  <c r="X493" i="47"/>
  <c r="AB493" i="47" s="1"/>
  <c r="R543" i="47"/>
  <c r="X543" i="47"/>
  <c r="AB543" i="47" s="1"/>
  <c r="W50" i="47"/>
  <c r="M50" i="47"/>
  <c r="H352" i="47"/>
  <c r="X352" i="47"/>
  <c r="AB352" i="47" s="1"/>
  <c r="R552" i="47"/>
  <c r="X552" i="47"/>
  <c r="AB552" i="47" s="1"/>
  <c r="H561" i="47"/>
  <c r="X561" i="47"/>
  <c r="AB561" i="47" s="1"/>
  <c r="R563" i="47"/>
  <c r="X563" i="47"/>
  <c r="AB563" i="47" s="1"/>
  <c r="R573" i="47"/>
  <c r="X573" i="47"/>
  <c r="AB573" i="47" s="1"/>
  <c r="X383" i="47"/>
  <c r="AB383" i="47" s="1"/>
  <c r="X44" i="47"/>
  <c r="AB44" i="47" s="1"/>
  <c r="X52" i="47"/>
  <c r="AB52" i="47" s="1"/>
  <c r="X55" i="47"/>
  <c r="AB55" i="47" s="1"/>
  <c r="X58" i="47"/>
  <c r="AB58" i="47" s="1"/>
  <c r="X59" i="47"/>
  <c r="AB59" i="47" s="1"/>
  <c r="X64" i="47"/>
  <c r="AB64" i="47" s="1"/>
  <c r="X68" i="47"/>
  <c r="AB68" i="47" s="1"/>
  <c r="X80" i="47"/>
  <c r="AB80" i="47" s="1"/>
  <c r="X399" i="47"/>
  <c r="AB399" i="47" s="1"/>
  <c r="X86" i="47"/>
  <c r="AB86" i="47" s="1"/>
  <c r="X405" i="47"/>
  <c r="AB405" i="47" s="1"/>
  <c r="X100" i="47"/>
  <c r="AB100" i="47" s="1"/>
  <c r="X104" i="47"/>
  <c r="AB104" i="47" s="1"/>
  <c r="X107" i="47"/>
  <c r="AB107" i="47" s="1"/>
  <c r="X408" i="47"/>
  <c r="AB408" i="47" s="1"/>
  <c r="X114" i="47"/>
  <c r="AB114" i="47" s="1"/>
  <c r="X118" i="47"/>
  <c r="AB118" i="47" s="1"/>
  <c r="X411" i="47"/>
  <c r="AB411" i="47" s="1"/>
  <c r="X124" i="47"/>
  <c r="AB124" i="47" s="1"/>
  <c r="X125" i="47"/>
  <c r="AB125" i="47" s="1"/>
  <c r="X414" i="47"/>
  <c r="AB414" i="47" s="1"/>
  <c r="X142" i="47"/>
  <c r="AB142" i="47" s="1"/>
  <c r="X148" i="47"/>
  <c r="AB148" i="47" s="1"/>
  <c r="X418" i="47"/>
  <c r="AB418" i="47" s="1"/>
  <c r="X155" i="47"/>
  <c r="AB155" i="47" s="1"/>
  <c r="X159" i="47"/>
  <c r="AB159" i="47" s="1"/>
  <c r="X162" i="47"/>
  <c r="AB162" i="47" s="1"/>
  <c r="X170" i="47"/>
  <c r="AB170" i="47" s="1"/>
  <c r="X171" i="47"/>
  <c r="AB171" i="47" s="1"/>
  <c r="X175" i="47"/>
  <c r="AB175" i="47" s="1"/>
  <c r="X390" i="47"/>
  <c r="AB390" i="47" s="1"/>
  <c r="X184" i="47"/>
  <c r="AB184" i="47" s="1"/>
  <c r="X185" i="47"/>
  <c r="AB185" i="47" s="1"/>
  <c r="X194" i="47"/>
  <c r="AB194" i="47" s="1"/>
  <c r="X201" i="47"/>
  <c r="AB201" i="47" s="1"/>
  <c r="X204" i="47"/>
  <c r="AB204" i="47" s="1"/>
  <c r="X217" i="47"/>
  <c r="AB217" i="47" s="1"/>
  <c r="X229" i="47"/>
  <c r="AB229" i="47" s="1"/>
  <c r="X425" i="47"/>
  <c r="AB425" i="47" s="1"/>
  <c r="X433" i="47"/>
  <c r="AB433" i="47" s="1"/>
  <c r="X237" i="47"/>
  <c r="AB237" i="47" s="1"/>
  <c r="X242" i="47"/>
  <c r="AB242" i="47" s="1"/>
  <c r="X382" i="47"/>
  <c r="AB382" i="47" s="1"/>
  <c r="X41" i="47"/>
  <c r="AB41" i="47" s="1"/>
  <c r="X42" i="47"/>
  <c r="AB42" i="47" s="1"/>
  <c r="W44" i="47"/>
  <c r="H45" i="47"/>
  <c r="W45" i="47"/>
  <c r="X208" i="47"/>
  <c r="AB208" i="47" s="1"/>
  <c r="X212" i="47"/>
  <c r="AB212" i="47" s="1"/>
  <c r="X216" i="47"/>
  <c r="AB216" i="47" s="1"/>
  <c r="X220" i="47"/>
  <c r="AB220" i="47" s="1"/>
  <c r="X224" i="47"/>
  <c r="AB224" i="47" s="1"/>
  <c r="X228" i="47"/>
  <c r="AB228" i="47" s="1"/>
  <c r="X424" i="47"/>
  <c r="AB424" i="47" s="1"/>
  <c r="X232" i="47"/>
  <c r="AB232" i="47" s="1"/>
  <c r="X428" i="47"/>
  <c r="AB428" i="47" s="1"/>
  <c r="X432" i="47"/>
  <c r="AB432" i="47" s="1"/>
  <c r="X236" i="47"/>
  <c r="AB236" i="47" s="1"/>
  <c r="X434" i="47"/>
  <c r="AB434" i="47" s="1"/>
  <c r="X241" i="47"/>
  <c r="AB241" i="47" s="1"/>
  <c r="X247" i="47"/>
  <c r="AB247" i="47" s="1"/>
  <c r="H249" i="47"/>
  <c r="X263" i="47"/>
  <c r="AB263" i="47" s="1"/>
  <c r="H265" i="47"/>
  <c r="X279" i="47"/>
  <c r="AB279" i="47" s="1"/>
  <c r="H281" i="47"/>
  <c r="X295" i="47"/>
  <c r="AB295" i="47" s="1"/>
  <c r="X441" i="47"/>
  <c r="AB441" i="47" s="1"/>
  <c r="X306" i="47"/>
  <c r="AB306" i="47" s="1"/>
  <c r="X314" i="47"/>
  <c r="AB314" i="47" s="1"/>
  <c r="X447" i="47"/>
  <c r="AB447" i="47" s="1"/>
  <c r="X326" i="47"/>
  <c r="AB326" i="47" s="1"/>
  <c r="X334" i="47"/>
  <c r="AB334" i="47" s="1"/>
  <c r="H344" i="47"/>
  <c r="X344" i="47"/>
  <c r="AB344" i="47" s="1"/>
  <c r="H367" i="47"/>
  <c r="X367" i="47"/>
  <c r="AB367" i="47" s="1"/>
  <c r="H369" i="47"/>
  <c r="X369" i="47"/>
  <c r="AB369" i="47" s="1"/>
  <c r="R535" i="47"/>
  <c r="X535" i="47"/>
  <c r="AB535" i="47" s="1"/>
  <c r="X244" i="47"/>
  <c r="AB244" i="47" s="1"/>
  <c r="H244" i="47"/>
  <c r="H439" i="47"/>
  <c r="X439" i="47"/>
  <c r="AB439" i="47" s="1"/>
  <c r="H304" i="47"/>
  <c r="X304" i="47"/>
  <c r="AB304" i="47" s="1"/>
  <c r="H312" i="47"/>
  <c r="X312" i="47"/>
  <c r="AB312" i="47" s="1"/>
  <c r="H324" i="47"/>
  <c r="X324" i="47"/>
  <c r="AB324" i="47" s="1"/>
  <c r="H332" i="47"/>
  <c r="X332" i="47"/>
  <c r="AB332" i="47" s="1"/>
  <c r="H297" i="47"/>
  <c r="X297" i="47"/>
  <c r="AB297" i="47" s="1"/>
  <c r="H443" i="47"/>
  <c r="X443" i="47"/>
  <c r="AB443" i="47" s="1"/>
  <c r="H308" i="47"/>
  <c r="X308" i="47"/>
  <c r="AB308" i="47" s="1"/>
  <c r="H316" i="47"/>
  <c r="X316" i="47"/>
  <c r="AB316" i="47" s="1"/>
  <c r="H320" i="47"/>
  <c r="X320" i="47"/>
  <c r="AB320" i="47" s="1"/>
  <c r="H328" i="47"/>
  <c r="X328" i="47"/>
  <c r="AB328" i="47" s="1"/>
  <c r="H336" i="47"/>
  <c r="X336" i="47"/>
  <c r="AB336" i="47" s="1"/>
  <c r="H499" i="47"/>
  <c r="X499" i="47"/>
  <c r="AB499" i="47" s="1"/>
  <c r="R526" i="47"/>
  <c r="X526" i="47"/>
  <c r="AB526" i="47" s="1"/>
  <c r="M44" i="47"/>
  <c r="X51" i="47"/>
  <c r="AB51" i="47" s="1"/>
  <c r="X394" i="47"/>
  <c r="AB394" i="47" s="1"/>
  <c r="X62" i="47"/>
  <c r="AB62" i="47" s="1"/>
  <c r="X395" i="47"/>
  <c r="AB395" i="47" s="1"/>
  <c r="X65" i="47"/>
  <c r="AB65" i="47" s="1"/>
  <c r="X69" i="47"/>
  <c r="AB69" i="47" s="1"/>
  <c r="X397" i="47"/>
  <c r="AB397" i="47" s="1"/>
  <c r="X72" i="47"/>
  <c r="AB72" i="47" s="1"/>
  <c r="X75" i="47"/>
  <c r="AB75" i="47" s="1"/>
  <c r="X76" i="47"/>
  <c r="AB76" i="47" s="1"/>
  <c r="X79" i="47"/>
  <c r="AB79" i="47" s="1"/>
  <c r="X83" i="47"/>
  <c r="AB83" i="47" s="1"/>
  <c r="X84" i="47"/>
  <c r="AB84" i="47" s="1"/>
  <c r="X400" i="47"/>
  <c r="AB400" i="47" s="1"/>
  <c r="X87" i="47"/>
  <c r="AB87" i="47" s="1"/>
  <c r="X404" i="47"/>
  <c r="AB404" i="47" s="1"/>
  <c r="X89" i="47"/>
  <c r="AB89" i="47" s="1"/>
  <c r="X92" i="47"/>
  <c r="AB92" i="47" s="1"/>
  <c r="X93" i="47"/>
  <c r="AB93" i="47" s="1"/>
  <c r="X96" i="47"/>
  <c r="AB96" i="47" s="1"/>
  <c r="X97" i="47"/>
  <c r="AB97" i="47" s="1"/>
  <c r="X103" i="47"/>
  <c r="AB103" i="47" s="1"/>
  <c r="X406" i="47"/>
  <c r="AB406" i="47" s="1"/>
  <c r="X110" i="47"/>
  <c r="AB110" i="47" s="1"/>
  <c r="X407" i="47"/>
  <c r="AB407" i="47" s="1"/>
  <c r="X409" i="47"/>
  <c r="AB409" i="47" s="1"/>
  <c r="X115" i="47"/>
  <c r="AB115" i="47" s="1"/>
  <c r="X119" i="47"/>
  <c r="AB119" i="47" s="1"/>
  <c r="X122" i="47"/>
  <c r="AB122" i="47" s="1"/>
  <c r="X128" i="47"/>
  <c r="AB128" i="47" s="1"/>
  <c r="X134" i="47"/>
  <c r="AB134" i="47" s="1"/>
  <c r="X135" i="47"/>
  <c r="AB135" i="47" s="1"/>
  <c r="X138" i="47"/>
  <c r="AB138" i="47" s="1"/>
  <c r="X139" i="47"/>
  <c r="AB139" i="47" s="1"/>
  <c r="X412" i="47"/>
  <c r="AB412" i="47" s="1"/>
  <c r="X149" i="47"/>
  <c r="AB149" i="47" s="1"/>
  <c r="X152" i="47"/>
  <c r="AB152" i="47" s="1"/>
  <c r="X153" i="47"/>
  <c r="AB153" i="47" s="1"/>
  <c r="X158" i="47"/>
  <c r="AB158" i="47" s="1"/>
  <c r="X419" i="47"/>
  <c r="AB419" i="47" s="1"/>
  <c r="X168" i="47"/>
  <c r="AB168" i="47" s="1"/>
  <c r="X387" i="47"/>
  <c r="AB387" i="47" s="1"/>
  <c r="X174" i="47"/>
  <c r="AB174" i="47" s="1"/>
  <c r="X389" i="47"/>
  <c r="AB389" i="47" s="1"/>
  <c r="X178" i="47"/>
  <c r="AB178" i="47" s="1"/>
  <c r="X181" i="47"/>
  <c r="AB181" i="47" s="1"/>
  <c r="X188" i="47"/>
  <c r="AB188" i="47" s="1"/>
  <c r="X189" i="47"/>
  <c r="AB189" i="47" s="1"/>
  <c r="X193" i="47"/>
  <c r="AB193" i="47" s="1"/>
  <c r="X197" i="47"/>
  <c r="AB197" i="47" s="1"/>
  <c r="X198" i="47"/>
  <c r="AB198" i="47" s="1"/>
  <c r="X209" i="47"/>
  <c r="AB209" i="47" s="1"/>
  <c r="X213" i="47"/>
  <c r="AB213" i="47" s="1"/>
  <c r="X221" i="47"/>
  <c r="AB221" i="47" s="1"/>
  <c r="X225" i="47"/>
  <c r="AB225" i="47" s="1"/>
  <c r="X233" i="47"/>
  <c r="AB233" i="47" s="1"/>
  <c r="X429" i="47"/>
  <c r="AB429" i="47" s="1"/>
  <c r="X435" i="47"/>
  <c r="AB435" i="47" s="1"/>
  <c r="X45" i="47"/>
  <c r="AB45" i="47" s="1"/>
  <c r="X46" i="47"/>
  <c r="AB46" i="47" s="1"/>
  <c r="X47" i="47"/>
  <c r="AB47" i="47" s="1"/>
  <c r="X53" i="47"/>
  <c r="AB53" i="47" s="1"/>
  <c r="X56" i="47"/>
  <c r="AB56" i="47" s="1"/>
  <c r="X60" i="47"/>
  <c r="AB60" i="47" s="1"/>
  <c r="X396" i="47"/>
  <c r="AB396" i="47" s="1"/>
  <c r="X66" i="47"/>
  <c r="AB66" i="47" s="1"/>
  <c r="X70" i="47"/>
  <c r="AB70" i="47" s="1"/>
  <c r="X73" i="47"/>
  <c r="AB73" i="47" s="1"/>
  <c r="X77" i="47"/>
  <c r="AB77" i="47" s="1"/>
  <c r="X81" i="47"/>
  <c r="AB81" i="47" s="1"/>
  <c r="X85" i="47"/>
  <c r="AB85" i="47" s="1"/>
  <c r="X401" i="47"/>
  <c r="AB401" i="47" s="1"/>
  <c r="X403" i="47"/>
  <c r="AB403" i="47" s="1"/>
  <c r="X90" i="47"/>
  <c r="AB90" i="47" s="1"/>
  <c r="X94" i="47"/>
  <c r="AB94" i="47" s="1"/>
  <c r="X98" i="47"/>
  <c r="AB98" i="47" s="1"/>
  <c r="X101" i="47"/>
  <c r="AB101" i="47" s="1"/>
  <c r="X105" i="47"/>
  <c r="AB105" i="47" s="1"/>
  <c r="X108" i="47"/>
  <c r="AB108" i="47" s="1"/>
  <c r="X111" i="47"/>
  <c r="AB111" i="47" s="1"/>
  <c r="X113" i="47"/>
  <c r="AB113" i="47" s="1"/>
  <c r="X116" i="47"/>
  <c r="AB116" i="47" s="1"/>
  <c r="X120" i="47"/>
  <c r="AB120" i="47" s="1"/>
  <c r="X413" i="47"/>
  <c r="AB413" i="47" s="1"/>
  <c r="X126" i="47"/>
  <c r="AB126" i="47" s="1"/>
  <c r="X129" i="47"/>
  <c r="AB129" i="47" s="1"/>
  <c r="X136" i="47"/>
  <c r="AB136" i="47" s="1"/>
  <c r="X140" i="47"/>
  <c r="AB140" i="47" s="1"/>
  <c r="X143" i="47"/>
  <c r="AB143" i="47" s="1"/>
  <c r="X150" i="47"/>
  <c r="AB150" i="47" s="1"/>
  <c r="X154" i="47"/>
  <c r="AB154" i="47" s="1"/>
  <c r="X156" i="47"/>
  <c r="AB156" i="47" s="1"/>
  <c r="X160" i="47"/>
  <c r="AB160" i="47" s="1"/>
  <c r="X163" i="47"/>
  <c r="AB163" i="47" s="1"/>
  <c r="X388" i="47"/>
  <c r="AB388" i="47" s="1"/>
  <c r="X172" i="47"/>
  <c r="AB172" i="47" s="1"/>
  <c r="X176" i="47"/>
  <c r="AB176" i="47" s="1"/>
  <c r="X179" i="47"/>
  <c r="AB179" i="47" s="1"/>
  <c r="X182" i="47"/>
  <c r="AB182" i="47" s="1"/>
  <c r="X186" i="47"/>
  <c r="AB186" i="47" s="1"/>
  <c r="X391" i="47"/>
  <c r="AB391" i="47" s="1"/>
  <c r="X195" i="47"/>
  <c r="AB195" i="47" s="1"/>
  <c r="X199" i="47"/>
  <c r="AB199" i="47" s="1"/>
  <c r="X211" i="47"/>
  <c r="AB211" i="47" s="1"/>
  <c r="X215" i="47"/>
  <c r="AB215" i="47" s="1"/>
  <c r="X219" i="47"/>
  <c r="AB219" i="47" s="1"/>
  <c r="X223" i="47"/>
  <c r="AB223" i="47" s="1"/>
  <c r="X227" i="47"/>
  <c r="AB227" i="47" s="1"/>
  <c r="X423" i="47"/>
  <c r="AB423" i="47" s="1"/>
  <c r="X231" i="47"/>
  <c r="AB231" i="47" s="1"/>
  <c r="X427" i="47"/>
  <c r="AB427" i="47" s="1"/>
  <c r="X431" i="47"/>
  <c r="AB431" i="47" s="1"/>
  <c r="X235" i="47"/>
  <c r="AB235" i="47" s="1"/>
  <c r="X239" i="47"/>
  <c r="AB239" i="47" s="1"/>
  <c r="X240" i="47"/>
  <c r="AB240" i="47" s="1"/>
  <c r="X376" i="47"/>
  <c r="AB376" i="47" s="1"/>
  <c r="X339" i="47"/>
  <c r="AB339" i="47" s="1"/>
  <c r="M339" i="47"/>
  <c r="H495" i="47"/>
  <c r="X495" i="47"/>
  <c r="AB495" i="47" s="1"/>
  <c r="H557" i="47"/>
  <c r="X557" i="47"/>
  <c r="AB557" i="47" s="1"/>
  <c r="H565" i="47"/>
  <c r="X565" i="47"/>
  <c r="AB565" i="47" s="1"/>
  <c r="X515" i="47"/>
  <c r="AB515" i="47" s="1"/>
  <c r="X538" i="47"/>
  <c r="AB538" i="47" s="1"/>
  <c r="H52" i="47"/>
  <c r="H394" i="47"/>
  <c r="H59" i="47"/>
  <c r="H395" i="47"/>
  <c r="H65" i="47"/>
  <c r="H69" i="47"/>
  <c r="H72" i="47"/>
  <c r="H76" i="47"/>
  <c r="H80" i="47"/>
  <c r="H84" i="47"/>
  <c r="H400" i="47"/>
  <c r="H87" i="47"/>
  <c r="H89" i="47"/>
  <c r="H93" i="47"/>
  <c r="H97" i="47"/>
  <c r="H100" i="47"/>
  <c r="H104" i="47"/>
  <c r="H406" i="47"/>
  <c r="H407" i="47"/>
  <c r="H409" i="47"/>
  <c r="H115" i="47"/>
  <c r="H119" i="47"/>
  <c r="H122" i="47"/>
  <c r="H125" i="47"/>
  <c r="H128" i="47"/>
  <c r="H135" i="47"/>
  <c r="H139" i="47"/>
  <c r="H412" i="47"/>
  <c r="H149" i="47"/>
  <c r="H153" i="47"/>
  <c r="H155" i="47"/>
  <c r="H159" i="47"/>
  <c r="H162" i="47"/>
  <c r="H387" i="47"/>
  <c r="H171" i="47"/>
  <c r="H175" i="47"/>
  <c r="H178" i="47"/>
  <c r="H181" i="47"/>
  <c r="H185" i="47"/>
  <c r="H189" i="47"/>
  <c r="H194" i="47"/>
  <c r="H198" i="47"/>
  <c r="H204" i="47"/>
  <c r="H245" i="47"/>
  <c r="X248" i="47"/>
  <c r="AB248" i="47" s="1"/>
  <c r="H253" i="47"/>
  <c r="X256" i="47"/>
  <c r="AB256" i="47" s="1"/>
  <c r="H261" i="47"/>
  <c r="X264" i="47"/>
  <c r="AB264" i="47" s="1"/>
  <c r="H269" i="47"/>
  <c r="X272" i="47"/>
  <c r="AB272" i="47" s="1"/>
  <c r="H277" i="47"/>
  <c r="X280" i="47"/>
  <c r="AB280" i="47" s="1"/>
  <c r="H285" i="47"/>
  <c r="X288" i="47"/>
  <c r="AB288" i="47" s="1"/>
  <c r="H293" i="47"/>
  <c r="X298" i="47"/>
  <c r="AB298" i="47" s="1"/>
  <c r="X440" i="47"/>
  <c r="AB440" i="47" s="1"/>
  <c r="X301" i="47"/>
  <c r="AB301" i="47" s="1"/>
  <c r="X305" i="47"/>
  <c r="AB305" i="47" s="1"/>
  <c r="X309" i="47"/>
  <c r="AB309" i="47" s="1"/>
  <c r="X313" i="47"/>
  <c r="AB313" i="47" s="1"/>
  <c r="X317" i="47"/>
  <c r="AB317" i="47" s="1"/>
  <c r="X446" i="47"/>
  <c r="AB446" i="47" s="1"/>
  <c r="X321" i="47"/>
  <c r="AB321" i="47" s="1"/>
  <c r="X325" i="47"/>
  <c r="AB325" i="47" s="1"/>
  <c r="X329" i="47"/>
  <c r="AB329" i="47" s="1"/>
  <c r="X333" i="47"/>
  <c r="AB333" i="47" s="1"/>
  <c r="X337" i="47"/>
  <c r="AB337" i="47" s="1"/>
  <c r="X340" i="47"/>
  <c r="AB340" i="47" s="1"/>
  <c r="X353" i="47"/>
  <c r="AB353" i="47" s="1"/>
  <c r="X364" i="47"/>
  <c r="AB364" i="47" s="1"/>
  <c r="H458" i="47"/>
  <c r="G584" i="47" s="1"/>
  <c r="H466" i="47"/>
  <c r="H484" i="47"/>
  <c r="H505" i="47"/>
  <c r="H528" i="47"/>
  <c r="H537" i="47"/>
  <c r="H546" i="47"/>
  <c r="H554" i="47"/>
  <c r="H567" i="47"/>
  <c r="H575" i="47"/>
  <c r="H474" i="47"/>
  <c r="X474" i="47"/>
  <c r="AB474" i="47" s="1"/>
  <c r="H518" i="47"/>
  <c r="X518" i="47"/>
  <c r="AB518" i="47" s="1"/>
  <c r="H470" i="47"/>
  <c r="X470" i="47"/>
  <c r="AB470" i="47" s="1"/>
  <c r="H514" i="47"/>
  <c r="X514" i="47"/>
  <c r="AB514" i="47" s="1"/>
  <c r="X459" i="47"/>
  <c r="AB459" i="47" s="1"/>
  <c r="X471" i="47"/>
  <c r="AB471" i="47" s="1"/>
  <c r="X485" i="47"/>
  <c r="AB485" i="47" s="1"/>
  <c r="X506" i="47"/>
  <c r="AB506" i="47" s="1"/>
  <c r="X529" i="47"/>
  <c r="AB529" i="47" s="1"/>
  <c r="X547" i="47"/>
  <c r="AB547" i="47" s="1"/>
  <c r="X568" i="47"/>
  <c r="AB568" i="47" s="1"/>
  <c r="X250" i="47"/>
  <c r="AB250" i="47" s="1"/>
  <c r="X258" i="47"/>
  <c r="AB258" i="47" s="1"/>
  <c r="X266" i="47"/>
  <c r="AB266" i="47" s="1"/>
  <c r="X274" i="47"/>
  <c r="AB274" i="47" s="1"/>
  <c r="X282" i="47"/>
  <c r="AB282" i="47" s="1"/>
  <c r="X290" i="47"/>
  <c r="AB290" i="47" s="1"/>
  <c r="X357" i="47"/>
  <c r="AB357" i="47" s="1"/>
  <c r="X463" i="47"/>
  <c r="AB463" i="47" s="1"/>
  <c r="X481" i="47"/>
  <c r="AB481" i="47" s="1"/>
  <c r="X502" i="47"/>
  <c r="AB502" i="47" s="1"/>
  <c r="X510" i="47"/>
  <c r="AB510" i="47" s="1"/>
  <c r="X525" i="47"/>
  <c r="AB525" i="47" s="1"/>
  <c r="X534" i="47"/>
  <c r="AB534" i="47" s="1"/>
  <c r="X542" i="47"/>
  <c r="AB542" i="47" s="1"/>
  <c r="X551" i="47"/>
  <c r="AB551" i="47" s="1"/>
  <c r="X572" i="47"/>
  <c r="AB572" i="47" s="1"/>
  <c r="X449" i="47"/>
  <c r="AB449" i="47" s="1"/>
  <c r="X345" i="47"/>
  <c r="AB345" i="47" s="1"/>
  <c r="X349" i="47"/>
  <c r="AB349" i="47" s="1"/>
  <c r="X355" i="47"/>
  <c r="AB355" i="47" s="1"/>
  <c r="H356" i="47"/>
  <c r="X451" i="47"/>
  <c r="AB451" i="47" s="1"/>
  <c r="X452" i="47"/>
  <c r="AB452" i="47" s="1"/>
  <c r="X361" i="47"/>
  <c r="AB361" i="47" s="1"/>
  <c r="X362" i="47"/>
  <c r="AB362" i="47" s="1"/>
  <c r="X368" i="47"/>
  <c r="AB368" i="47" s="1"/>
  <c r="X370" i="47"/>
  <c r="AB370" i="47" s="1"/>
  <c r="X372" i="47"/>
  <c r="AB372" i="47" s="1"/>
  <c r="X374" i="47"/>
  <c r="AB374" i="47" s="1"/>
  <c r="X492" i="47"/>
  <c r="AB492" i="47" s="1"/>
  <c r="X496" i="47"/>
  <c r="AB496" i="47" s="1"/>
  <c r="X558" i="47"/>
  <c r="AB558" i="47" s="1"/>
  <c r="X562" i="47"/>
  <c r="AB562" i="47" s="1"/>
  <c r="X469" i="47"/>
  <c r="AB469" i="47" s="1"/>
  <c r="X473" i="47"/>
  <c r="AB473" i="47" s="1"/>
  <c r="X477" i="47"/>
  <c r="AB477" i="47" s="1"/>
  <c r="X513" i="47"/>
  <c r="AB513" i="47" s="1"/>
  <c r="X517" i="47"/>
  <c r="AB517" i="47" s="1"/>
  <c r="X521" i="47"/>
  <c r="AB521" i="47" s="1"/>
  <c r="H340" i="47"/>
  <c r="H353" i="47"/>
  <c r="H355" i="47"/>
  <c r="H357" i="47"/>
  <c r="H362" i="47"/>
  <c r="H364" i="47"/>
  <c r="H368" i="47"/>
  <c r="H372" i="47"/>
  <c r="H377" i="47"/>
  <c r="H437" i="47"/>
  <c r="H459" i="47"/>
  <c r="H461" i="47"/>
  <c r="H463" i="47"/>
  <c r="H465" i="47"/>
  <c r="H479" i="47"/>
  <c r="H481" i="47"/>
  <c r="H483" i="47"/>
  <c r="H485" i="47"/>
  <c r="H487" i="47"/>
  <c r="H502" i="47"/>
  <c r="H504" i="47"/>
  <c r="H506" i="47"/>
  <c r="H508" i="47"/>
  <c r="H510" i="47"/>
  <c r="H523" i="47"/>
  <c r="H525" i="47"/>
  <c r="H527" i="47"/>
  <c r="H529" i="47"/>
  <c r="H531" i="47"/>
  <c r="H534" i="47"/>
  <c r="H536" i="47"/>
  <c r="H538" i="47"/>
  <c r="H540" i="47"/>
  <c r="H542" i="47"/>
  <c r="H545" i="47"/>
  <c r="H547" i="47"/>
  <c r="H549" i="47"/>
  <c r="H551" i="47"/>
  <c r="H553" i="47"/>
  <c r="H568" i="47"/>
  <c r="H572" i="47"/>
  <c r="H574" i="47"/>
  <c r="W204" i="45"/>
  <c r="R204" i="45"/>
  <c r="M204" i="45"/>
  <c r="R197" i="45"/>
  <c r="R193" i="45"/>
  <c r="R200" i="45"/>
  <c r="M168" i="45"/>
  <c r="W388" i="45"/>
  <c r="M387" i="45"/>
  <c r="R388" i="45"/>
  <c r="M179" i="45"/>
  <c r="W180" i="45"/>
  <c r="W390" i="45"/>
  <c r="M183" i="45"/>
  <c r="M178" i="45"/>
  <c r="R390" i="45"/>
  <c r="H175" i="45"/>
  <c r="H178" i="45"/>
  <c r="H189" i="45"/>
  <c r="H168" i="45"/>
  <c r="R171" i="45"/>
  <c r="R175" i="45"/>
  <c r="M176" i="45"/>
  <c r="R180" i="45"/>
  <c r="H390" i="45"/>
  <c r="R185" i="45"/>
  <c r="R189" i="45"/>
  <c r="M391" i="45"/>
  <c r="R167" i="45"/>
  <c r="W167" i="45"/>
  <c r="M167" i="45"/>
  <c r="W150" i="45"/>
  <c r="W156" i="45"/>
  <c r="W159" i="45"/>
  <c r="H161" i="45"/>
  <c r="W161" i="45"/>
  <c r="H152" i="45"/>
  <c r="H417" i="45"/>
  <c r="W417" i="45"/>
  <c r="R159" i="45"/>
  <c r="R161" i="45"/>
  <c r="H419" i="45"/>
  <c r="R162" i="45"/>
  <c r="W163" i="45"/>
  <c r="R152" i="45"/>
  <c r="W153" i="45"/>
  <c r="R417" i="45"/>
  <c r="M156" i="45"/>
  <c r="M159" i="45"/>
  <c r="R136" i="45"/>
  <c r="H137" i="45"/>
  <c r="W137" i="45"/>
  <c r="R412" i="45"/>
  <c r="M143" i="45"/>
  <c r="R144" i="45"/>
  <c r="W136" i="45"/>
  <c r="W56" i="45"/>
  <c r="W59" i="45"/>
  <c r="H68" i="45"/>
  <c r="W72" i="45"/>
  <c r="W85" i="45"/>
  <c r="W400" i="45"/>
  <c r="H92" i="45"/>
  <c r="W100" i="45"/>
  <c r="W102" i="45"/>
  <c r="W108" i="45"/>
  <c r="H51" i="45"/>
  <c r="W53" i="45"/>
  <c r="H394" i="45"/>
  <c r="W394" i="45"/>
  <c r="R56" i="45"/>
  <c r="R59" i="45"/>
  <c r="M60" i="45"/>
  <c r="H61" i="45"/>
  <c r="R63" i="45"/>
  <c r="H64" i="45"/>
  <c r="W66" i="45"/>
  <c r="H69" i="45"/>
  <c r="W69" i="45"/>
  <c r="R70" i="45"/>
  <c r="W71" i="45"/>
  <c r="R72" i="45"/>
  <c r="M73" i="45"/>
  <c r="H74" i="45"/>
  <c r="R78" i="45"/>
  <c r="H79" i="45"/>
  <c r="W81" i="45"/>
  <c r="H84" i="45"/>
  <c r="W84" i="45"/>
  <c r="R85" i="45"/>
  <c r="R400" i="45"/>
  <c r="M401" i="45"/>
  <c r="H402" i="45"/>
  <c r="R88" i="45"/>
  <c r="H404" i="45"/>
  <c r="W90" i="45"/>
  <c r="H95" i="45"/>
  <c r="W95" i="45"/>
  <c r="R100" i="45"/>
  <c r="R102" i="45"/>
  <c r="H103" i="45"/>
  <c r="R104" i="45"/>
  <c r="W105" i="45"/>
  <c r="R106" i="45"/>
  <c r="M406" i="45"/>
  <c r="R108" i="45"/>
  <c r="W111" i="45"/>
  <c r="R112" i="45"/>
  <c r="H408" i="45"/>
  <c r="W409" i="45"/>
  <c r="H410" i="45"/>
  <c r="W410" i="45"/>
  <c r="W117" i="45"/>
  <c r="R119" i="45"/>
  <c r="H120" i="45"/>
  <c r="W120" i="45"/>
  <c r="W124" i="45"/>
  <c r="H55" i="45"/>
  <c r="W70" i="45"/>
  <c r="H83" i="45"/>
  <c r="W98" i="45"/>
  <c r="H102" i="45"/>
  <c r="W106" i="45"/>
  <c r="H108" i="45"/>
  <c r="W119" i="45"/>
  <c r="R53" i="45"/>
  <c r="M56" i="45"/>
  <c r="H57" i="45"/>
  <c r="R61" i="45"/>
  <c r="R66" i="45"/>
  <c r="M70" i="45"/>
  <c r="H71" i="45"/>
  <c r="R74" i="45"/>
  <c r="R81" i="45"/>
  <c r="M85" i="45"/>
  <c r="H398" i="45"/>
  <c r="R402" i="45"/>
  <c r="R90" i="45"/>
  <c r="R95" i="45"/>
  <c r="M98" i="45"/>
  <c r="M100" i="45"/>
  <c r="M106" i="45"/>
  <c r="H107" i="45"/>
  <c r="H109" i="45"/>
  <c r="W109" i="45"/>
  <c r="R409" i="45"/>
  <c r="M113" i="45"/>
  <c r="R410" i="45"/>
  <c r="R115" i="45"/>
  <c r="R117" i="45"/>
  <c r="M119" i="45"/>
  <c r="R120" i="45"/>
  <c r="R123" i="45"/>
  <c r="H124" i="45"/>
  <c r="H50" i="45"/>
  <c r="R47" i="45"/>
  <c r="R41" i="45"/>
  <c r="M47" i="45"/>
  <c r="R42" i="45"/>
  <c r="H383" i="45"/>
  <c r="R44" i="45"/>
  <c r="H45" i="45"/>
  <c r="W47" i="45"/>
  <c r="W382" i="45"/>
  <c r="W96" i="45"/>
  <c r="M96" i="45"/>
  <c r="W110" i="45"/>
  <c r="M110" i="45"/>
  <c r="W411" i="45"/>
  <c r="M411" i="45"/>
  <c r="W138" i="45"/>
  <c r="M138" i="45"/>
  <c r="W418" i="45"/>
  <c r="M418" i="45"/>
  <c r="R172" i="45"/>
  <c r="H172" i="45"/>
  <c r="R186" i="45"/>
  <c r="H186" i="45"/>
  <c r="H112" i="45"/>
  <c r="X112" i="45"/>
  <c r="AB112" i="45" s="1"/>
  <c r="H123" i="45"/>
  <c r="X123" i="45"/>
  <c r="AB123" i="45" s="1"/>
  <c r="H141" i="45"/>
  <c r="X141" i="45"/>
  <c r="AB141" i="45" s="1"/>
  <c r="H149" i="45"/>
  <c r="X149" i="45"/>
  <c r="AB149" i="45" s="1"/>
  <c r="W103" i="45"/>
  <c r="M103" i="45"/>
  <c r="W114" i="45"/>
  <c r="M114" i="45"/>
  <c r="W414" i="45"/>
  <c r="M414" i="45"/>
  <c r="W148" i="45"/>
  <c r="M148" i="45"/>
  <c r="W419" i="45"/>
  <c r="M419" i="45"/>
  <c r="R179" i="45"/>
  <c r="H179" i="45"/>
  <c r="W199" i="45"/>
  <c r="M199" i="45"/>
  <c r="R199" i="45"/>
  <c r="H199" i="45"/>
  <c r="W201" i="45"/>
  <c r="M201" i="45"/>
  <c r="R201" i="45"/>
  <c r="X198" i="45"/>
  <c r="AB198" i="45" s="1"/>
  <c r="X514" i="45"/>
  <c r="AB514" i="45" s="1"/>
  <c r="X561" i="45"/>
  <c r="AB561" i="45" s="1"/>
  <c r="M384" i="45"/>
  <c r="X100" i="45"/>
  <c r="AB100" i="45" s="1"/>
  <c r="M101" i="45"/>
  <c r="H110" i="45"/>
  <c r="X409" i="45"/>
  <c r="AB409" i="45" s="1"/>
  <c r="X125" i="45"/>
  <c r="AB125" i="45" s="1"/>
  <c r="X412" i="45"/>
  <c r="AB412" i="45" s="1"/>
  <c r="H418" i="45"/>
  <c r="H181" i="45"/>
  <c r="X200" i="45"/>
  <c r="AB200" i="45" s="1"/>
  <c r="X382" i="45"/>
  <c r="AB382" i="45" s="1"/>
  <c r="X41" i="45"/>
  <c r="AB41" i="45" s="1"/>
  <c r="H42" i="45"/>
  <c r="G583" i="45" s="1"/>
  <c r="M45" i="45"/>
  <c r="X45" i="45"/>
  <c r="AB45" i="45" s="1"/>
  <c r="X50" i="45"/>
  <c r="AB50" i="45" s="1"/>
  <c r="M51" i="45"/>
  <c r="X51" i="45"/>
  <c r="AB51" i="45" s="1"/>
  <c r="X54" i="45"/>
  <c r="AB54" i="45" s="1"/>
  <c r="M55" i="45"/>
  <c r="X55" i="45"/>
  <c r="AB55" i="45" s="1"/>
  <c r="X57" i="45"/>
  <c r="AB57" i="45" s="1"/>
  <c r="M58" i="45"/>
  <c r="X58" i="45"/>
  <c r="AB58" i="45" s="1"/>
  <c r="X61" i="45"/>
  <c r="AB61" i="45" s="1"/>
  <c r="M62" i="45"/>
  <c r="X62" i="45"/>
  <c r="AB62" i="45" s="1"/>
  <c r="X63" i="45"/>
  <c r="AB63" i="45" s="1"/>
  <c r="M64" i="45"/>
  <c r="X64" i="45"/>
  <c r="AB64" i="45" s="1"/>
  <c r="X67" i="45"/>
  <c r="AB67" i="45" s="1"/>
  <c r="M68" i="45"/>
  <c r="X68" i="45"/>
  <c r="AB68" i="45" s="1"/>
  <c r="X71" i="45"/>
  <c r="AB71" i="45" s="1"/>
  <c r="M397" i="45"/>
  <c r="X397" i="45"/>
  <c r="AB397" i="45" s="1"/>
  <c r="X74" i="45"/>
  <c r="AB74" i="45" s="1"/>
  <c r="M75" i="45"/>
  <c r="X75" i="45"/>
  <c r="AB75" i="45" s="1"/>
  <c r="X78" i="45"/>
  <c r="AB78" i="45" s="1"/>
  <c r="M79" i="45"/>
  <c r="X79" i="45"/>
  <c r="AB79" i="45" s="1"/>
  <c r="X82" i="45"/>
  <c r="AB82" i="45" s="1"/>
  <c r="M83" i="45"/>
  <c r="X83" i="45"/>
  <c r="AB83" i="45" s="1"/>
  <c r="X398" i="45"/>
  <c r="AB398" i="45" s="1"/>
  <c r="M399" i="45"/>
  <c r="X399" i="45"/>
  <c r="AB399" i="45" s="1"/>
  <c r="X402" i="45"/>
  <c r="AB402" i="45" s="1"/>
  <c r="M86" i="45"/>
  <c r="X86" i="45"/>
  <c r="AB86" i="45" s="1"/>
  <c r="X88" i="45"/>
  <c r="AB88" i="45" s="1"/>
  <c r="M404" i="45"/>
  <c r="X404" i="45"/>
  <c r="AB404" i="45" s="1"/>
  <c r="X91" i="45"/>
  <c r="AB91" i="45" s="1"/>
  <c r="M92" i="45"/>
  <c r="X92" i="45"/>
  <c r="AB92" i="45" s="1"/>
  <c r="R96" i="45"/>
  <c r="H101" i="45"/>
  <c r="W101" i="45"/>
  <c r="X102" i="45"/>
  <c r="AB102" i="45" s="1"/>
  <c r="X107" i="45"/>
  <c r="AB107" i="45" s="1"/>
  <c r="R110" i="45"/>
  <c r="H113" i="45"/>
  <c r="W113" i="45"/>
  <c r="X410" i="45"/>
  <c r="AB410" i="45" s="1"/>
  <c r="X118" i="45"/>
  <c r="AB118" i="45" s="1"/>
  <c r="R411" i="45"/>
  <c r="H126" i="45"/>
  <c r="W126" i="45"/>
  <c r="X127" i="45"/>
  <c r="AB127" i="45" s="1"/>
  <c r="X134" i="45"/>
  <c r="AB134" i="45" s="1"/>
  <c r="R138" i="45"/>
  <c r="H143" i="45"/>
  <c r="W143" i="45"/>
  <c r="X144" i="45"/>
  <c r="AB144" i="45" s="1"/>
  <c r="X152" i="45"/>
  <c r="AB152" i="45" s="1"/>
  <c r="R418" i="45"/>
  <c r="H160" i="45"/>
  <c r="W160" i="45"/>
  <c r="X161" i="45"/>
  <c r="AB161" i="45" s="1"/>
  <c r="X168" i="45"/>
  <c r="AB168" i="45" s="1"/>
  <c r="H171" i="45"/>
  <c r="X171" i="45"/>
  <c r="AB171" i="45" s="1"/>
  <c r="X389" i="45"/>
  <c r="AB389" i="45" s="1"/>
  <c r="R178" i="45"/>
  <c r="M182" i="45"/>
  <c r="H185" i="45"/>
  <c r="X185" i="45"/>
  <c r="AB185" i="45" s="1"/>
  <c r="X193" i="45"/>
  <c r="AB193" i="45" s="1"/>
  <c r="X470" i="45"/>
  <c r="AB470" i="45" s="1"/>
  <c r="X494" i="45"/>
  <c r="AB494" i="45" s="1"/>
  <c r="X576" i="45"/>
  <c r="AB576" i="45" s="1"/>
  <c r="H99" i="45"/>
  <c r="X99" i="45"/>
  <c r="AB99" i="45" s="1"/>
  <c r="H104" i="45"/>
  <c r="X104" i="45"/>
  <c r="AB104" i="45" s="1"/>
  <c r="H115" i="45"/>
  <c r="X115" i="45"/>
  <c r="AB115" i="45" s="1"/>
  <c r="H128" i="45"/>
  <c r="X128" i="45"/>
  <c r="AB128" i="45" s="1"/>
  <c r="H157" i="45"/>
  <c r="X157" i="45"/>
  <c r="AB157" i="45" s="1"/>
  <c r="H162" i="45"/>
  <c r="X162" i="45"/>
  <c r="AB162" i="45" s="1"/>
  <c r="R176" i="45"/>
  <c r="H176" i="45"/>
  <c r="R391" i="45"/>
  <c r="H391" i="45"/>
  <c r="H97" i="45"/>
  <c r="X97" i="45"/>
  <c r="AB97" i="45" s="1"/>
  <c r="H106" i="45"/>
  <c r="X106" i="45"/>
  <c r="AB106" i="45" s="1"/>
  <c r="H407" i="45"/>
  <c r="X407" i="45"/>
  <c r="AB407" i="45" s="1"/>
  <c r="H117" i="45"/>
  <c r="X117" i="45"/>
  <c r="AB117" i="45" s="1"/>
  <c r="H122" i="45"/>
  <c r="X122" i="45"/>
  <c r="AB122" i="45" s="1"/>
  <c r="H130" i="45"/>
  <c r="X130" i="45"/>
  <c r="AB130" i="45" s="1"/>
  <c r="H139" i="45"/>
  <c r="X139" i="45"/>
  <c r="AB139" i="45" s="1"/>
  <c r="H151" i="45"/>
  <c r="X151" i="45"/>
  <c r="AB151" i="45" s="1"/>
  <c r="H155" i="45"/>
  <c r="X155" i="45"/>
  <c r="AB155" i="45" s="1"/>
  <c r="H167" i="45"/>
  <c r="X167" i="45"/>
  <c r="AB167" i="45" s="1"/>
  <c r="R182" i="45"/>
  <c r="H182" i="45"/>
  <c r="W384" i="45"/>
  <c r="H96" i="45"/>
  <c r="H411" i="45"/>
  <c r="H138" i="45"/>
  <c r="X159" i="45"/>
  <c r="AB159" i="45" s="1"/>
  <c r="X174" i="45"/>
  <c r="AB174" i="45" s="1"/>
  <c r="M185" i="45"/>
  <c r="X188" i="45"/>
  <c r="AB188" i="45" s="1"/>
  <c r="X471" i="45"/>
  <c r="AB471" i="45" s="1"/>
  <c r="X499" i="45"/>
  <c r="AB499" i="45" s="1"/>
  <c r="X556" i="45"/>
  <c r="AB556" i="45" s="1"/>
  <c r="H384" i="45"/>
  <c r="W45" i="45"/>
  <c r="W51" i="45"/>
  <c r="W55" i="45"/>
  <c r="W58" i="45"/>
  <c r="W62" i="45"/>
  <c r="W64" i="45"/>
  <c r="W68" i="45"/>
  <c r="W397" i="45"/>
  <c r="W75" i="45"/>
  <c r="W79" i="45"/>
  <c r="W83" i="45"/>
  <c r="W399" i="45"/>
  <c r="W86" i="45"/>
  <c r="W404" i="45"/>
  <c r="W92" i="45"/>
  <c r="X93" i="45"/>
  <c r="AB93" i="45" s="1"/>
  <c r="X406" i="45"/>
  <c r="AB406" i="45" s="1"/>
  <c r="X119" i="45"/>
  <c r="AB119" i="45" s="1"/>
  <c r="X135" i="45"/>
  <c r="AB135" i="45" s="1"/>
  <c r="X153" i="45"/>
  <c r="AB153" i="45" s="1"/>
  <c r="X387" i="45"/>
  <c r="AB387" i="45" s="1"/>
  <c r="M172" i="45"/>
  <c r="X175" i="45"/>
  <c r="AB175" i="45" s="1"/>
  <c r="R181" i="45"/>
  <c r="M186" i="45"/>
  <c r="X189" i="45"/>
  <c r="AB189" i="45" s="1"/>
  <c r="X491" i="45"/>
  <c r="AB491" i="45" s="1"/>
  <c r="X515" i="45"/>
  <c r="AB515" i="45" s="1"/>
  <c r="X564" i="45"/>
  <c r="AB564" i="45" s="1"/>
  <c r="W197" i="45"/>
  <c r="M197" i="45"/>
  <c r="H47" i="45"/>
  <c r="H53" i="45"/>
  <c r="H56" i="45"/>
  <c r="H60" i="45"/>
  <c r="H396" i="45"/>
  <c r="H66" i="45"/>
  <c r="H70" i="45"/>
  <c r="H73" i="45"/>
  <c r="H77" i="45"/>
  <c r="H81" i="45"/>
  <c r="H85" i="45"/>
  <c r="H401" i="45"/>
  <c r="H403" i="45"/>
  <c r="H90" i="45"/>
  <c r="M97" i="45"/>
  <c r="H98" i="45"/>
  <c r="R98" i="45"/>
  <c r="M104" i="45"/>
  <c r="H105" i="45"/>
  <c r="R105" i="45"/>
  <c r="M407" i="45"/>
  <c r="H111" i="45"/>
  <c r="R111" i="45"/>
  <c r="M115" i="45"/>
  <c r="H116" i="45"/>
  <c r="R116" i="45"/>
  <c r="M122" i="45"/>
  <c r="H413" i="45"/>
  <c r="R413" i="45"/>
  <c r="M128" i="45"/>
  <c r="H129" i="45"/>
  <c r="R129" i="45"/>
  <c r="M139" i="45"/>
  <c r="H140" i="45"/>
  <c r="M149" i="45"/>
  <c r="H150" i="45"/>
  <c r="M155" i="45"/>
  <c r="H156" i="45"/>
  <c r="M162" i="45"/>
  <c r="H163" i="45"/>
  <c r="W171" i="45"/>
  <c r="W172" i="45"/>
  <c r="W175" i="45"/>
  <c r="W176" i="45"/>
  <c r="W178" i="45"/>
  <c r="W179" i="45"/>
  <c r="W181" i="45"/>
  <c r="W182" i="45"/>
  <c r="W185" i="45"/>
  <c r="W186" i="45"/>
  <c r="W189" i="45"/>
  <c r="W391" i="45"/>
  <c r="X196" i="45"/>
  <c r="AB196" i="45" s="1"/>
  <c r="X475" i="45"/>
  <c r="AB475" i="45" s="1"/>
  <c r="X490" i="45"/>
  <c r="AB490" i="45" s="1"/>
  <c r="X498" i="45"/>
  <c r="AB498" i="45" s="1"/>
  <c r="X519" i="45"/>
  <c r="AB519" i="45" s="1"/>
  <c r="X560" i="45"/>
  <c r="AB560" i="45" s="1"/>
  <c r="X169" i="45"/>
  <c r="AB169" i="45" s="1"/>
  <c r="H169" i="45"/>
  <c r="W195" i="45"/>
  <c r="M195" i="45"/>
  <c r="W97" i="45"/>
  <c r="X98" i="45"/>
  <c r="AB98" i="45" s="1"/>
  <c r="W104" i="45"/>
  <c r="X105" i="45"/>
  <c r="AB105" i="45" s="1"/>
  <c r="W407" i="45"/>
  <c r="X111" i="45"/>
  <c r="AB111" i="45" s="1"/>
  <c r="W115" i="45"/>
  <c r="X116" i="45"/>
  <c r="AB116" i="45" s="1"/>
  <c r="W122" i="45"/>
  <c r="X413" i="45"/>
  <c r="AB413" i="45" s="1"/>
  <c r="W128" i="45"/>
  <c r="X129" i="45"/>
  <c r="AB129" i="45" s="1"/>
  <c r="W139" i="45"/>
  <c r="X140" i="45"/>
  <c r="AB140" i="45" s="1"/>
  <c r="W149" i="45"/>
  <c r="X150" i="45"/>
  <c r="AB150" i="45" s="1"/>
  <c r="W155" i="45"/>
  <c r="X156" i="45"/>
  <c r="AB156" i="45" s="1"/>
  <c r="W162" i="45"/>
  <c r="X163" i="45"/>
  <c r="AB163" i="45" s="1"/>
  <c r="X172" i="45"/>
  <c r="AB172" i="45" s="1"/>
  <c r="X176" i="45"/>
  <c r="AB176" i="45" s="1"/>
  <c r="X179" i="45"/>
  <c r="AB179" i="45" s="1"/>
  <c r="X182" i="45"/>
  <c r="AB182" i="45" s="1"/>
  <c r="X186" i="45"/>
  <c r="AB186" i="45" s="1"/>
  <c r="X391" i="45"/>
  <c r="AB391" i="45" s="1"/>
  <c r="X194" i="45"/>
  <c r="AB194" i="45" s="1"/>
  <c r="X204" i="45"/>
  <c r="AB204" i="45" s="1"/>
  <c r="X474" i="45"/>
  <c r="AB474" i="45" s="1"/>
  <c r="X495" i="45"/>
  <c r="AB495" i="45" s="1"/>
  <c r="X518" i="45"/>
  <c r="AB518" i="45" s="1"/>
  <c r="X557" i="45"/>
  <c r="AB557" i="45" s="1"/>
  <c r="X565" i="45"/>
  <c r="AB565" i="45" s="1"/>
  <c r="H173" i="45"/>
  <c r="H177" i="45"/>
  <c r="H180" i="45"/>
  <c r="H183" i="45"/>
  <c r="H187" i="45"/>
  <c r="H192" i="45"/>
  <c r="X469" i="45"/>
  <c r="AB469" i="45" s="1"/>
  <c r="X473" i="45"/>
  <c r="AB473" i="45" s="1"/>
  <c r="X477" i="45"/>
  <c r="AB477" i="45" s="1"/>
  <c r="X493" i="45"/>
  <c r="AB493" i="45" s="1"/>
  <c r="X497" i="45"/>
  <c r="AB497" i="45" s="1"/>
  <c r="X513" i="45"/>
  <c r="AB513" i="45" s="1"/>
  <c r="X517" i="45"/>
  <c r="AB517" i="45" s="1"/>
  <c r="X521" i="45"/>
  <c r="AB521" i="45" s="1"/>
  <c r="X559" i="45"/>
  <c r="AB559" i="45" s="1"/>
  <c r="X563" i="45"/>
  <c r="AB563" i="45" s="1"/>
  <c r="X468" i="45"/>
  <c r="AB468" i="45" s="1"/>
  <c r="X472" i="45"/>
  <c r="AB472" i="45" s="1"/>
  <c r="X476" i="45"/>
  <c r="AB476" i="45" s="1"/>
  <c r="X492" i="45"/>
  <c r="AB492" i="45" s="1"/>
  <c r="X496" i="45"/>
  <c r="AB496" i="45" s="1"/>
  <c r="X512" i="45"/>
  <c r="AB512" i="45" s="1"/>
  <c r="X516" i="45"/>
  <c r="AB516" i="45" s="1"/>
  <c r="X520" i="45"/>
  <c r="AB520" i="45" s="1"/>
  <c r="X558" i="45"/>
  <c r="AB558" i="45" s="1"/>
  <c r="X562" i="45"/>
  <c r="AB562" i="45" s="1"/>
  <c r="W194" i="43"/>
  <c r="M195" i="43"/>
  <c r="W196" i="43"/>
  <c r="R198" i="43"/>
  <c r="H201" i="43"/>
  <c r="H198" i="43"/>
  <c r="R173" i="43"/>
  <c r="M174" i="43"/>
  <c r="R185" i="43"/>
  <c r="M155" i="43"/>
  <c r="R418" i="43"/>
  <c r="M154" i="43"/>
  <c r="H155" i="43"/>
  <c r="M135" i="43"/>
  <c r="R139" i="43"/>
  <c r="M412" i="43"/>
  <c r="H143" i="43"/>
  <c r="W143" i="43"/>
  <c r="H144" i="43"/>
  <c r="W144" i="43"/>
  <c r="R143" i="43"/>
  <c r="M144" i="43"/>
  <c r="M137" i="43"/>
  <c r="R141" i="43"/>
  <c r="M142" i="43"/>
  <c r="H52" i="43"/>
  <c r="W52" i="43"/>
  <c r="H72" i="43"/>
  <c r="W72" i="43"/>
  <c r="H98" i="43"/>
  <c r="H405" i="43"/>
  <c r="W405" i="43"/>
  <c r="H410" i="43"/>
  <c r="W410" i="43"/>
  <c r="H121" i="43"/>
  <c r="W121" i="43"/>
  <c r="H56" i="43"/>
  <c r="H396" i="43"/>
  <c r="H63" i="43"/>
  <c r="R67" i="43"/>
  <c r="H73" i="43"/>
  <c r="W73" i="43"/>
  <c r="H399" i="43"/>
  <c r="R402" i="43"/>
  <c r="M86" i="43"/>
  <c r="M403" i="43"/>
  <c r="M89" i="43"/>
  <c r="M92" i="43"/>
  <c r="M97" i="43"/>
  <c r="M100" i="43"/>
  <c r="W406" i="43"/>
  <c r="M108" i="43"/>
  <c r="H407" i="43"/>
  <c r="R409" i="43"/>
  <c r="H113" i="43"/>
  <c r="H115" i="43"/>
  <c r="H118" i="43"/>
  <c r="R120" i="43"/>
  <c r="R126" i="43"/>
  <c r="R128" i="43"/>
  <c r="R55" i="43"/>
  <c r="M394" i="43"/>
  <c r="R56" i="43"/>
  <c r="M71" i="43"/>
  <c r="R73" i="43"/>
  <c r="R75" i="43"/>
  <c r="M76" i="43"/>
  <c r="R78" i="43"/>
  <c r="M398" i="43"/>
  <c r="M93" i="43"/>
  <c r="H94" i="43"/>
  <c r="M102" i="43"/>
  <c r="R406" i="43"/>
  <c r="R122" i="43"/>
  <c r="R384" i="43"/>
  <c r="M383" i="43"/>
  <c r="H44" i="43"/>
  <c r="W44" i="43"/>
  <c r="W384" i="43"/>
  <c r="M384" i="43"/>
  <c r="R204" i="43"/>
  <c r="W204" i="43"/>
  <c r="M204" i="43"/>
  <c r="H192" i="43"/>
  <c r="W192" i="43"/>
  <c r="M194" i="43"/>
  <c r="M197" i="43"/>
  <c r="M201" i="43"/>
  <c r="M193" i="43"/>
  <c r="W193" i="43"/>
  <c r="H193" i="43"/>
  <c r="R195" i="43"/>
  <c r="M388" i="43"/>
  <c r="M168" i="43"/>
  <c r="H172" i="43"/>
  <c r="W174" i="43"/>
  <c r="H184" i="43"/>
  <c r="M391" i="43"/>
  <c r="M387" i="43"/>
  <c r="H388" i="43"/>
  <c r="H169" i="43"/>
  <c r="W169" i="43"/>
  <c r="R171" i="43"/>
  <c r="R174" i="43"/>
  <c r="W181" i="43"/>
  <c r="W185" i="43"/>
  <c r="R391" i="43"/>
  <c r="W168" i="43"/>
  <c r="H168" i="43"/>
  <c r="R388" i="43"/>
  <c r="R181" i="43"/>
  <c r="H185" i="43"/>
  <c r="R187" i="43"/>
  <c r="R189" i="43"/>
  <c r="H391" i="43"/>
  <c r="W149" i="43"/>
  <c r="H154" i="43"/>
  <c r="R156" i="43"/>
  <c r="R158" i="43"/>
  <c r="H149" i="43"/>
  <c r="H152" i="43"/>
  <c r="R152" i="43"/>
  <c r="R154" i="43"/>
  <c r="M152" i="43"/>
  <c r="W158" i="43"/>
  <c r="R159" i="43"/>
  <c r="H160" i="43"/>
  <c r="H162" i="43"/>
  <c r="M134" i="43"/>
  <c r="W134" i="43"/>
  <c r="H140" i="43"/>
  <c r="H142" i="43"/>
  <c r="W142" i="43"/>
  <c r="H136" i="43"/>
  <c r="H137" i="43"/>
  <c r="W137" i="43"/>
  <c r="H134" i="43"/>
  <c r="R136" i="43"/>
  <c r="M53" i="43"/>
  <c r="M54" i="43"/>
  <c r="H62" i="43"/>
  <c r="H53" i="43"/>
  <c r="W53" i="43"/>
  <c r="H59" i="43"/>
  <c r="W59" i="43"/>
  <c r="H64" i="43"/>
  <c r="M77" i="43"/>
  <c r="W77" i="43"/>
  <c r="H81" i="43"/>
  <c r="W81" i="43"/>
  <c r="M83" i="43"/>
  <c r="W83" i="43"/>
  <c r="H401" i="43"/>
  <c r="H86" i="43"/>
  <c r="W86" i="43"/>
  <c r="H96" i="43"/>
  <c r="M101" i="43"/>
  <c r="M104" i="43"/>
  <c r="M107" i="43"/>
  <c r="W107" i="43"/>
  <c r="H111" i="43"/>
  <c r="H408" i="43"/>
  <c r="W408" i="43"/>
  <c r="H411" i="43"/>
  <c r="M126" i="43"/>
  <c r="M128" i="43"/>
  <c r="H50" i="43"/>
  <c r="R53" i="43"/>
  <c r="H54" i="43"/>
  <c r="M56" i="43"/>
  <c r="H60" i="43"/>
  <c r="W60" i="43"/>
  <c r="R62" i="43"/>
  <c r="M395" i="43"/>
  <c r="R63" i="43"/>
  <c r="H65" i="43"/>
  <c r="W65" i="43"/>
  <c r="H70" i="43"/>
  <c r="H71" i="43"/>
  <c r="H397" i="43"/>
  <c r="R74" i="43"/>
  <c r="R81" i="43"/>
  <c r="M84" i="43"/>
  <c r="H85" i="43"/>
  <c r="H398" i="43"/>
  <c r="W398" i="43"/>
  <c r="R400" i="43"/>
  <c r="W93" i="43"/>
  <c r="H102" i="43"/>
  <c r="W102" i="43"/>
  <c r="M406" i="43"/>
  <c r="H108" i="43"/>
  <c r="H109" i="43"/>
  <c r="W109" i="43"/>
  <c r="R407" i="43"/>
  <c r="W119" i="43"/>
  <c r="H127" i="43"/>
  <c r="W127" i="43"/>
  <c r="R54" i="43"/>
  <c r="H61" i="43"/>
  <c r="R68" i="43"/>
  <c r="M69" i="43"/>
  <c r="R71" i="43"/>
  <c r="H77" i="43"/>
  <c r="H78" i="43"/>
  <c r="H83" i="43"/>
  <c r="R85" i="43"/>
  <c r="R93" i="43"/>
  <c r="H97" i="43"/>
  <c r="R99" i="43"/>
  <c r="R100" i="43"/>
  <c r="H101" i="43"/>
  <c r="H104" i="43"/>
  <c r="H107" i="43"/>
  <c r="R108" i="43"/>
  <c r="R119" i="43"/>
  <c r="H122" i="43"/>
  <c r="R123" i="43"/>
  <c r="R125" i="43"/>
  <c r="H126" i="43"/>
  <c r="H128" i="43"/>
  <c r="R383" i="43"/>
  <c r="W41" i="43"/>
  <c r="R42" i="43"/>
  <c r="H43" i="43"/>
  <c r="R44" i="43"/>
  <c r="H45" i="43"/>
  <c r="H42" i="43"/>
  <c r="G583" i="43" s="1"/>
  <c r="W383" i="43"/>
  <c r="H46" i="43"/>
  <c r="W62" i="43"/>
  <c r="M62" i="43"/>
  <c r="W68" i="43"/>
  <c r="M68" i="43"/>
  <c r="W404" i="43"/>
  <c r="M404" i="43"/>
  <c r="W103" i="43"/>
  <c r="M103" i="43"/>
  <c r="W116" i="43"/>
  <c r="M116" i="43"/>
  <c r="W414" i="43"/>
  <c r="M414" i="43"/>
  <c r="W150" i="43"/>
  <c r="M150" i="43"/>
  <c r="W163" i="43"/>
  <c r="M163" i="43"/>
  <c r="W389" i="43"/>
  <c r="M389" i="43"/>
  <c r="H423" i="43"/>
  <c r="X423" i="43"/>
  <c r="AB423" i="43" s="1"/>
  <c r="H427" i="43"/>
  <c r="X427" i="43"/>
  <c r="AB427" i="43" s="1"/>
  <c r="H288" i="43"/>
  <c r="X288" i="43"/>
  <c r="AB288" i="43" s="1"/>
  <c r="H335" i="43"/>
  <c r="X335" i="43"/>
  <c r="AB335" i="43" s="1"/>
  <c r="H342" i="43"/>
  <c r="X342" i="43"/>
  <c r="AB342" i="43" s="1"/>
  <c r="H491" i="43"/>
  <c r="X491" i="43"/>
  <c r="AB491" i="43" s="1"/>
  <c r="H497" i="43"/>
  <c r="X497" i="43"/>
  <c r="AB497" i="43" s="1"/>
  <c r="H499" i="43"/>
  <c r="X499" i="43"/>
  <c r="AB499" i="43" s="1"/>
  <c r="H87" i="43"/>
  <c r="X87" i="43"/>
  <c r="AB87" i="43" s="1"/>
  <c r="H99" i="43"/>
  <c r="X99" i="43"/>
  <c r="AB99" i="43" s="1"/>
  <c r="H409" i="43"/>
  <c r="X409" i="43"/>
  <c r="AB409" i="43" s="1"/>
  <c r="H412" i="43"/>
  <c r="X412" i="43"/>
  <c r="AB412" i="43" s="1"/>
  <c r="H175" i="43"/>
  <c r="X175" i="43"/>
  <c r="AB175" i="43" s="1"/>
  <c r="H187" i="43"/>
  <c r="X187" i="43"/>
  <c r="AB187" i="43" s="1"/>
  <c r="H189" i="43"/>
  <c r="X189" i="43"/>
  <c r="AB189" i="43" s="1"/>
  <c r="X198" i="43"/>
  <c r="AB198" i="43" s="1"/>
  <c r="M198" i="43"/>
  <c r="H494" i="43"/>
  <c r="X494" i="43"/>
  <c r="AB494" i="43" s="1"/>
  <c r="X514" i="43"/>
  <c r="AB514" i="43" s="1"/>
  <c r="M514" i="43"/>
  <c r="H530" i="43"/>
  <c r="X530" i="43"/>
  <c r="AB530" i="43" s="1"/>
  <c r="H539" i="43"/>
  <c r="X539" i="43"/>
  <c r="AB539" i="43" s="1"/>
  <c r="W51" i="43"/>
  <c r="M51" i="43"/>
  <c r="W58" i="43"/>
  <c r="M58" i="43"/>
  <c r="W64" i="43"/>
  <c r="M64" i="43"/>
  <c r="W397" i="43"/>
  <c r="M397" i="43"/>
  <c r="W79" i="43"/>
  <c r="M79" i="43"/>
  <c r="W399" i="43"/>
  <c r="M399" i="43"/>
  <c r="W401" i="43"/>
  <c r="M401" i="43"/>
  <c r="W96" i="43"/>
  <c r="M96" i="43"/>
  <c r="W98" i="43"/>
  <c r="M98" i="43"/>
  <c r="W110" i="43"/>
  <c r="M110" i="43"/>
  <c r="W111" i="43"/>
  <c r="M111" i="43"/>
  <c r="W411" i="43"/>
  <c r="M411" i="43"/>
  <c r="W413" i="43"/>
  <c r="M413" i="43"/>
  <c r="W138" i="43"/>
  <c r="M138" i="43"/>
  <c r="W140" i="43"/>
  <c r="M140" i="43"/>
  <c r="W418" i="43"/>
  <c r="M418" i="43"/>
  <c r="W156" i="43"/>
  <c r="M156" i="43"/>
  <c r="W170" i="43"/>
  <c r="M170" i="43"/>
  <c r="W172" i="43"/>
  <c r="M172" i="43"/>
  <c r="W184" i="43"/>
  <c r="M184" i="43"/>
  <c r="W186" i="43"/>
  <c r="M186" i="43"/>
  <c r="H195" i="43"/>
  <c r="X195" i="43"/>
  <c r="AB195" i="43" s="1"/>
  <c r="H207" i="43"/>
  <c r="H248" i="43"/>
  <c r="X248" i="43"/>
  <c r="AB248" i="43" s="1"/>
  <c r="H256" i="43"/>
  <c r="X256" i="43"/>
  <c r="AB256" i="43" s="1"/>
  <c r="H307" i="43"/>
  <c r="X307" i="43"/>
  <c r="AB307" i="43" s="1"/>
  <c r="H315" i="43"/>
  <c r="X315" i="43"/>
  <c r="AB315" i="43" s="1"/>
  <c r="H454" i="43"/>
  <c r="X454" i="43"/>
  <c r="AB454" i="43" s="1"/>
  <c r="H369" i="43"/>
  <c r="X369" i="43"/>
  <c r="AB369" i="43" s="1"/>
  <c r="R472" i="43"/>
  <c r="Q584" i="43" s="1"/>
  <c r="X472" i="43"/>
  <c r="AB472" i="43" s="1"/>
  <c r="M477" i="43"/>
  <c r="X477" i="43"/>
  <c r="AB477" i="43" s="1"/>
  <c r="R557" i="43"/>
  <c r="X557" i="43"/>
  <c r="AB557" i="43" s="1"/>
  <c r="M562" i="43"/>
  <c r="X562" i="43"/>
  <c r="AB562" i="43" s="1"/>
  <c r="X384" i="43"/>
  <c r="AB384" i="43" s="1"/>
  <c r="X410" i="43"/>
  <c r="AB410" i="43" s="1"/>
  <c r="X144" i="43"/>
  <c r="AB144" i="43" s="1"/>
  <c r="X161" i="43"/>
  <c r="AB161" i="43" s="1"/>
  <c r="X192" i="43"/>
  <c r="AB192" i="43" s="1"/>
  <c r="X200" i="43"/>
  <c r="AB200" i="43" s="1"/>
  <c r="X44" i="43"/>
  <c r="AB44" i="43" s="1"/>
  <c r="X52" i="43"/>
  <c r="AB52" i="43" s="1"/>
  <c r="X55" i="43"/>
  <c r="AB55" i="43" s="1"/>
  <c r="X61" i="43"/>
  <c r="AB61" i="43" s="1"/>
  <c r="X62" i="43"/>
  <c r="AB62" i="43" s="1"/>
  <c r="X65" i="43"/>
  <c r="AB65" i="43" s="1"/>
  <c r="X72" i="43"/>
  <c r="AB72" i="43" s="1"/>
  <c r="X80" i="43"/>
  <c r="AB80" i="43" s="1"/>
  <c r="H90" i="43"/>
  <c r="H103" i="43"/>
  <c r="H114" i="43"/>
  <c r="H414" i="43"/>
  <c r="H148" i="43"/>
  <c r="H150" i="43"/>
  <c r="H419" i="43"/>
  <c r="X225" i="43"/>
  <c r="AB225" i="43" s="1"/>
  <c r="X274" i="43"/>
  <c r="AB274" i="43" s="1"/>
  <c r="X329" i="43"/>
  <c r="AB329" i="43" s="1"/>
  <c r="X346" i="43"/>
  <c r="AB346" i="43" s="1"/>
  <c r="X462" i="43"/>
  <c r="AB462" i="43" s="1"/>
  <c r="X475" i="43"/>
  <c r="AB475" i="43" s="1"/>
  <c r="X498" i="43"/>
  <c r="AB498" i="43" s="1"/>
  <c r="X505" i="43"/>
  <c r="AB505" i="43" s="1"/>
  <c r="X515" i="43"/>
  <c r="AB515" i="43" s="1"/>
  <c r="X560" i="43"/>
  <c r="AB560" i="43" s="1"/>
  <c r="X567" i="43"/>
  <c r="AB567" i="43" s="1"/>
  <c r="M382" i="43"/>
  <c r="X382" i="43"/>
  <c r="AB382" i="43" s="1"/>
  <c r="M46" i="43"/>
  <c r="X46" i="43"/>
  <c r="AB46" i="43" s="1"/>
  <c r="H47" i="43"/>
  <c r="H394" i="43"/>
  <c r="W394" i="43"/>
  <c r="H395" i="43"/>
  <c r="W395" i="43"/>
  <c r="H69" i="43"/>
  <c r="W69" i="43"/>
  <c r="H76" i="43"/>
  <c r="W76" i="43"/>
  <c r="X85" i="43"/>
  <c r="AB85" i="43" s="1"/>
  <c r="X398" i="43"/>
  <c r="AB398" i="43" s="1"/>
  <c r="X400" i="43"/>
  <c r="AB400" i="43" s="1"/>
  <c r="R404" i="43"/>
  <c r="X94" i="43"/>
  <c r="AB94" i="43" s="1"/>
  <c r="X95" i="43"/>
  <c r="AB95" i="43" s="1"/>
  <c r="X97" i="43"/>
  <c r="AB97" i="43" s="1"/>
  <c r="R103" i="43"/>
  <c r="X108" i="43"/>
  <c r="AB108" i="43" s="1"/>
  <c r="X109" i="43"/>
  <c r="AB109" i="43" s="1"/>
  <c r="X407" i="43"/>
  <c r="AB407" i="43" s="1"/>
  <c r="R116" i="43"/>
  <c r="X120" i="43"/>
  <c r="AB120" i="43" s="1"/>
  <c r="X121" i="43"/>
  <c r="AB121" i="43" s="1"/>
  <c r="X122" i="43"/>
  <c r="AB122" i="43" s="1"/>
  <c r="R414" i="43"/>
  <c r="X136" i="43"/>
  <c r="AB136" i="43" s="1"/>
  <c r="X137" i="43"/>
  <c r="AB137" i="43" s="1"/>
  <c r="X139" i="43"/>
  <c r="AB139" i="43" s="1"/>
  <c r="R150" i="43"/>
  <c r="X154" i="43"/>
  <c r="AB154" i="43" s="1"/>
  <c r="X417" i="43"/>
  <c r="AB417" i="43" s="1"/>
  <c r="X155" i="43"/>
  <c r="AB155" i="43" s="1"/>
  <c r="R163" i="43"/>
  <c r="X388" i="43"/>
  <c r="AB388" i="43" s="1"/>
  <c r="X169" i="43"/>
  <c r="AB169" i="43" s="1"/>
  <c r="X171" i="43"/>
  <c r="AB171" i="43" s="1"/>
  <c r="R389" i="43"/>
  <c r="X182" i="43"/>
  <c r="AB182" i="43" s="1"/>
  <c r="X183" i="43"/>
  <c r="AB183" i="43" s="1"/>
  <c r="X185" i="43"/>
  <c r="AB185" i="43" s="1"/>
  <c r="H231" i="43"/>
  <c r="X428" i="43"/>
  <c r="AB428" i="43" s="1"/>
  <c r="X235" i="43"/>
  <c r="AB235" i="43" s="1"/>
  <c r="H237" i="43"/>
  <c r="H284" i="43"/>
  <c r="X289" i="43"/>
  <c r="AB289" i="43" s="1"/>
  <c r="X296" i="43"/>
  <c r="AB296" i="43" s="1"/>
  <c r="H298" i="43"/>
  <c r="H339" i="43"/>
  <c r="X343" i="43"/>
  <c r="AB343" i="43" s="1"/>
  <c r="X350" i="43"/>
  <c r="AB350" i="43" s="1"/>
  <c r="H352" i="43"/>
  <c r="X492" i="43"/>
  <c r="AB492" i="43" s="1"/>
  <c r="X493" i="43"/>
  <c r="AB493" i="43" s="1"/>
  <c r="X517" i="43"/>
  <c r="AB517" i="43" s="1"/>
  <c r="H519" i="43"/>
  <c r="X524" i="43"/>
  <c r="AB524" i="43" s="1"/>
  <c r="X543" i="43"/>
  <c r="AB543" i="43" s="1"/>
  <c r="W55" i="43"/>
  <c r="M55" i="43"/>
  <c r="W75" i="43"/>
  <c r="M75" i="43"/>
  <c r="W90" i="43"/>
  <c r="M90" i="43"/>
  <c r="W105" i="43"/>
  <c r="M105" i="43"/>
  <c r="W114" i="43"/>
  <c r="M114" i="43"/>
  <c r="W129" i="43"/>
  <c r="M129" i="43"/>
  <c r="W148" i="43"/>
  <c r="M148" i="43"/>
  <c r="W419" i="43"/>
  <c r="M419" i="43"/>
  <c r="W179" i="43"/>
  <c r="M179" i="43"/>
  <c r="H280" i="43"/>
  <c r="X280" i="43"/>
  <c r="AB280" i="43" s="1"/>
  <c r="R516" i="43"/>
  <c r="X516" i="43"/>
  <c r="AB516" i="43" s="1"/>
  <c r="M521" i="43"/>
  <c r="X521" i="43"/>
  <c r="AB521" i="43" s="1"/>
  <c r="H402" i="43"/>
  <c r="X402" i="43"/>
  <c r="AB402" i="43" s="1"/>
  <c r="H100" i="43"/>
  <c r="X100" i="43"/>
  <c r="AB100" i="43" s="1"/>
  <c r="H112" i="43"/>
  <c r="X112" i="43"/>
  <c r="AB112" i="43" s="1"/>
  <c r="H123" i="43"/>
  <c r="X123" i="43"/>
  <c r="AB123" i="43" s="1"/>
  <c r="H125" i="43"/>
  <c r="X125" i="43"/>
  <c r="AB125" i="43" s="1"/>
  <c r="H141" i="43"/>
  <c r="X141" i="43"/>
  <c r="AB141" i="43" s="1"/>
  <c r="H157" i="43"/>
  <c r="X157" i="43"/>
  <c r="AB157" i="43" s="1"/>
  <c r="H159" i="43"/>
  <c r="X159" i="43"/>
  <c r="AB159" i="43" s="1"/>
  <c r="H173" i="43"/>
  <c r="X173" i="43"/>
  <c r="AB173" i="43" s="1"/>
  <c r="H490" i="43"/>
  <c r="X490" i="43"/>
  <c r="AB490" i="43" s="1"/>
  <c r="H82" i="43"/>
  <c r="X82" i="43"/>
  <c r="AB82" i="43" s="1"/>
  <c r="H84" i="43"/>
  <c r="X84" i="43"/>
  <c r="AB84" i="43" s="1"/>
  <c r="H91" i="43"/>
  <c r="X91" i="43"/>
  <c r="AB91" i="43" s="1"/>
  <c r="H93" i="43"/>
  <c r="X93" i="43"/>
  <c r="AB93" i="43" s="1"/>
  <c r="H106" i="43"/>
  <c r="X106" i="43"/>
  <c r="AB106" i="43" s="1"/>
  <c r="H406" i="43"/>
  <c r="X406" i="43"/>
  <c r="AB406" i="43" s="1"/>
  <c r="H117" i="43"/>
  <c r="X117" i="43"/>
  <c r="AB117" i="43" s="1"/>
  <c r="H119" i="43"/>
  <c r="X119" i="43"/>
  <c r="AB119" i="43" s="1"/>
  <c r="H130" i="43"/>
  <c r="X130" i="43"/>
  <c r="AB130" i="43" s="1"/>
  <c r="H135" i="43"/>
  <c r="X135" i="43"/>
  <c r="AB135" i="43" s="1"/>
  <c r="H151" i="43"/>
  <c r="X151" i="43"/>
  <c r="AB151" i="43" s="1"/>
  <c r="H153" i="43"/>
  <c r="X153" i="43"/>
  <c r="AB153" i="43" s="1"/>
  <c r="H167" i="43"/>
  <c r="X167" i="43"/>
  <c r="AB167" i="43" s="1"/>
  <c r="H387" i="43"/>
  <c r="X387" i="43"/>
  <c r="AB387" i="43" s="1"/>
  <c r="H180" i="43"/>
  <c r="X180" i="43"/>
  <c r="AB180" i="43" s="1"/>
  <c r="H181" i="43"/>
  <c r="X181" i="43"/>
  <c r="AB181" i="43" s="1"/>
  <c r="H196" i="43"/>
  <c r="X196" i="43"/>
  <c r="AB196" i="43" s="1"/>
  <c r="X470" i="43"/>
  <c r="AB470" i="43" s="1"/>
  <c r="M470" i="43"/>
  <c r="H486" i="43"/>
  <c r="X486" i="43"/>
  <c r="AB486" i="43" s="1"/>
  <c r="R563" i="43"/>
  <c r="X563" i="43"/>
  <c r="AB563" i="43" s="1"/>
  <c r="X43" i="43"/>
  <c r="AB43" i="43" s="1"/>
  <c r="X88" i="43"/>
  <c r="AB88" i="43" s="1"/>
  <c r="X102" i="43"/>
  <c r="AB102" i="43" s="1"/>
  <c r="X127" i="43"/>
  <c r="AB127" i="43" s="1"/>
  <c r="X177" i="43"/>
  <c r="AB177" i="43" s="1"/>
  <c r="X535" i="43"/>
  <c r="AB535" i="43" s="1"/>
  <c r="X550" i="43"/>
  <c r="AB550" i="43" s="1"/>
  <c r="X54" i="43"/>
  <c r="AB54" i="43" s="1"/>
  <c r="X59" i="43"/>
  <c r="AB59" i="43" s="1"/>
  <c r="X67" i="43"/>
  <c r="AB67" i="43" s="1"/>
  <c r="X68" i="43"/>
  <c r="AB68" i="43" s="1"/>
  <c r="X74" i="43"/>
  <c r="AB74" i="43" s="1"/>
  <c r="X75" i="43"/>
  <c r="AB75" i="43" s="1"/>
  <c r="H404" i="43"/>
  <c r="H105" i="43"/>
  <c r="H116" i="43"/>
  <c r="H129" i="43"/>
  <c r="H163" i="43"/>
  <c r="H389" i="43"/>
  <c r="H179" i="43"/>
  <c r="X431" i="43"/>
  <c r="AB431" i="43" s="1"/>
  <c r="X292" i="43"/>
  <c r="AB292" i="43" s="1"/>
  <c r="W382" i="43"/>
  <c r="X41" i="43"/>
  <c r="AB41" i="43" s="1"/>
  <c r="X42" i="43"/>
  <c r="AB42" i="43" s="1"/>
  <c r="M45" i="43"/>
  <c r="W46" i="43"/>
  <c r="X47" i="43"/>
  <c r="AB47" i="43" s="1"/>
  <c r="X50" i="43"/>
  <c r="AB50" i="43" s="1"/>
  <c r="X394" i="43"/>
  <c r="AB394" i="43" s="1"/>
  <c r="X56" i="43"/>
  <c r="AB56" i="43" s="1"/>
  <c r="X57" i="43"/>
  <c r="AB57" i="43" s="1"/>
  <c r="X395" i="43"/>
  <c r="AB395" i="43" s="1"/>
  <c r="X396" i="43"/>
  <c r="AB396" i="43" s="1"/>
  <c r="X63" i="43"/>
  <c r="AB63" i="43" s="1"/>
  <c r="X69" i="43"/>
  <c r="AB69" i="43" s="1"/>
  <c r="X70" i="43"/>
  <c r="AB70" i="43" s="1"/>
  <c r="X71" i="43"/>
  <c r="AB71" i="43" s="1"/>
  <c r="X76" i="43"/>
  <c r="AB76" i="43" s="1"/>
  <c r="X77" i="43"/>
  <c r="AB77" i="43" s="1"/>
  <c r="X78" i="43"/>
  <c r="AB78" i="43" s="1"/>
  <c r="H199" i="43"/>
  <c r="X211" i="43"/>
  <c r="AB211" i="43" s="1"/>
  <c r="X242" i="43"/>
  <c r="AB242" i="43" s="1"/>
  <c r="X260" i="43"/>
  <c r="AB260" i="43" s="1"/>
  <c r="X301" i="43"/>
  <c r="AB301" i="43" s="1"/>
  <c r="X319" i="43"/>
  <c r="AB319" i="43" s="1"/>
  <c r="X358" i="43"/>
  <c r="AB358" i="43" s="1"/>
  <c r="X373" i="43"/>
  <c r="AB373" i="43" s="1"/>
  <c r="X471" i="43"/>
  <c r="AB471" i="43" s="1"/>
  <c r="H473" i="43"/>
  <c r="X495" i="43"/>
  <c r="AB495" i="43" s="1"/>
  <c r="M520" i="43"/>
  <c r="X556" i="43"/>
  <c r="AB556" i="43" s="1"/>
  <c r="H558" i="43"/>
  <c r="X564" i="43"/>
  <c r="AB564" i="43" s="1"/>
  <c r="W199" i="43"/>
  <c r="M199" i="43"/>
  <c r="H474" i="43"/>
  <c r="X474" i="43"/>
  <c r="AB474" i="43" s="1"/>
  <c r="H518" i="43"/>
  <c r="X518" i="43"/>
  <c r="AB518" i="43" s="1"/>
  <c r="H559" i="43"/>
  <c r="X559" i="43"/>
  <c r="AB559" i="43" s="1"/>
  <c r="M82" i="43"/>
  <c r="M402" i="43"/>
  <c r="M91" i="43"/>
  <c r="M99" i="43"/>
  <c r="M106" i="43"/>
  <c r="M112" i="43"/>
  <c r="M123" i="43"/>
  <c r="M130" i="43"/>
  <c r="M141" i="43"/>
  <c r="M151" i="43"/>
  <c r="M157" i="43"/>
  <c r="M167" i="43"/>
  <c r="M173" i="43"/>
  <c r="M180" i="43"/>
  <c r="M187" i="43"/>
  <c r="X212" i="43"/>
  <c r="AB212" i="43" s="1"/>
  <c r="X424" i="43"/>
  <c r="AB424" i="43" s="1"/>
  <c r="X432" i="43"/>
  <c r="AB432" i="43" s="1"/>
  <c r="X249" i="43"/>
  <c r="AB249" i="43" s="1"/>
  <c r="X261" i="43"/>
  <c r="AB261" i="43" s="1"/>
  <c r="X281" i="43"/>
  <c r="AB281" i="43" s="1"/>
  <c r="X293" i="43"/>
  <c r="AB293" i="43" s="1"/>
  <c r="X308" i="43"/>
  <c r="AB308" i="43" s="1"/>
  <c r="X445" i="43"/>
  <c r="AB445" i="43" s="1"/>
  <c r="X336" i="43"/>
  <c r="AB336" i="43" s="1"/>
  <c r="X347" i="43"/>
  <c r="AB347" i="43" s="1"/>
  <c r="X362" i="43"/>
  <c r="AB362" i="43" s="1"/>
  <c r="X374" i="43"/>
  <c r="AB374" i="43" s="1"/>
  <c r="X487" i="43"/>
  <c r="AB487" i="43" s="1"/>
  <c r="X502" i="43"/>
  <c r="AB502" i="43" s="1"/>
  <c r="X531" i="43"/>
  <c r="AB531" i="43" s="1"/>
  <c r="X545" i="43"/>
  <c r="AB545" i="43" s="1"/>
  <c r="H194" i="43"/>
  <c r="X194" i="43"/>
  <c r="AB194" i="43" s="1"/>
  <c r="H204" i="43"/>
  <c r="X204" i="43"/>
  <c r="AB204" i="43" s="1"/>
  <c r="W82" i="43"/>
  <c r="X83" i="43"/>
  <c r="AB83" i="43" s="1"/>
  <c r="W402" i="43"/>
  <c r="X86" i="43"/>
  <c r="AB86" i="43" s="1"/>
  <c r="W91" i="43"/>
  <c r="X92" i="43"/>
  <c r="AB92" i="43" s="1"/>
  <c r="W99" i="43"/>
  <c r="X405" i="43"/>
  <c r="AB405" i="43" s="1"/>
  <c r="W106" i="43"/>
  <c r="X107" i="43"/>
  <c r="AB107" i="43" s="1"/>
  <c r="W112" i="43"/>
  <c r="X408" i="43"/>
  <c r="AB408" i="43" s="1"/>
  <c r="W117" i="43"/>
  <c r="X118" i="43"/>
  <c r="AB118" i="43" s="1"/>
  <c r="W123" i="43"/>
  <c r="X124" i="43"/>
  <c r="AB124" i="43" s="1"/>
  <c r="W130" i="43"/>
  <c r="X134" i="43"/>
  <c r="AB134" i="43" s="1"/>
  <c r="W141" i="43"/>
  <c r="X142" i="43"/>
  <c r="AB142" i="43" s="1"/>
  <c r="W151" i="43"/>
  <c r="X152" i="43"/>
  <c r="AB152" i="43" s="1"/>
  <c r="W157" i="43"/>
  <c r="X158" i="43"/>
  <c r="AB158" i="43" s="1"/>
  <c r="W167" i="43"/>
  <c r="X168" i="43"/>
  <c r="AB168" i="43" s="1"/>
  <c r="W173" i="43"/>
  <c r="X174" i="43"/>
  <c r="AB174" i="43" s="1"/>
  <c r="W180" i="43"/>
  <c r="X390" i="43"/>
  <c r="AB390" i="43" s="1"/>
  <c r="W187" i="43"/>
  <c r="X188" i="43"/>
  <c r="AB188" i="43" s="1"/>
  <c r="X224" i="43"/>
  <c r="AB224" i="43" s="1"/>
  <c r="X232" i="43"/>
  <c r="AB232" i="43" s="1"/>
  <c r="X241" i="43"/>
  <c r="AB241" i="43" s="1"/>
  <c r="X253" i="43"/>
  <c r="AB253" i="43" s="1"/>
  <c r="X273" i="43"/>
  <c r="AB273" i="43" s="1"/>
  <c r="X285" i="43"/>
  <c r="AB285" i="43" s="1"/>
  <c r="X443" i="43"/>
  <c r="AB443" i="43" s="1"/>
  <c r="X312" i="43"/>
  <c r="AB312" i="43" s="1"/>
  <c r="X328" i="43"/>
  <c r="AB328" i="43" s="1"/>
  <c r="X340" i="43"/>
  <c r="AB340" i="43" s="1"/>
  <c r="X451" i="43"/>
  <c r="AB451" i="43" s="1"/>
  <c r="X366" i="43"/>
  <c r="AB366" i="43" s="1"/>
  <c r="X461" i="43"/>
  <c r="AB461" i="43" s="1"/>
  <c r="X469" i="43"/>
  <c r="AB469" i="43" s="1"/>
  <c r="X479" i="43"/>
  <c r="AB479" i="43" s="1"/>
  <c r="X496" i="43"/>
  <c r="AB496" i="43" s="1"/>
  <c r="X513" i="43"/>
  <c r="AB513" i="43" s="1"/>
  <c r="X523" i="43"/>
  <c r="AB523" i="43" s="1"/>
  <c r="X536" i="43"/>
  <c r="AB536" i="43" s="1"/>
  <c r="X193" i="43"/>
  <c r="AB193" i="43" s="1"/>
  <c r="W200" i="43"/>
  <c r="X201" i="43"/>
  <c r="AB201" i="43" s="1"/>
  <c r="X210" i="43"/>
  <c r="AB210" i="43" s="1"/>
  <c r="X218" i="43"/>
  <c r="AB218" i="43" s="1"/>
  <c r="X226" i="43"/>
  <c r="AB226" i="43" s="1"/>
  <c r="X230" i="43"/>
  <c r="AB230" i="43" s="1"/>
  <c r="X430" i="43"/>
  <c r="AB430" i="43" s="1"/>
  <c r="X238" i="43"/>
  <c r="AB238" i="43" s="1"/>
  <c r="X243" i="43"/>
  <c r="AB243" i="43" s="1"/>
  <c r="X251" i="43"/>
  <c r="AB251" i="43" s="1"/>
  <c r="X259" i="43"/>
  <c r="AB259" i="43" s="1"/>
  <c r="X267" i="43"/>
  <c r="AB267" i="43" s="1"/>
  <c r="X275" i="43"/>
  <c r="AB275" i="43" s="1"/>
  <c r="X283" i="43"/>
  <c r="AB283" i="43" s="1"/>
  <c r="X291" i="43"/>
  <c r="AB291" i="43" s="1"/>
  <c r="X299" i="43"/>
  <c r="AB299" i="43" s="1"/>
  <c r="X302" i="43"/>
  <c r="AB302" i="43" s="1"/>
  <c r="X310" i="43"/>
  <c r="AB310" i="43" s="1"/>
  <c r="X318" i="43"/>
  <c r="AB318" i="43" s="1"/>
  <c r="X322" i="43"/>
  <c r="AB322" i="43" s="1"/>
  <c r="X330" i="43"/>
  <c r="AB330" i="43" s="1"/>
  <c r="X338" i="43"/>
  <c r="AB338" i="43" s="1"/>
  <c r="X345" i="43"/>
  <c r="AB345" i="43" s="1"/>
  <c r="X353" i="43"/>
  <c r="AB353" i="43" s="1"/>
  <c r="X452" i="43"/>
  <c r="AB452" i="43" s="1"/>
  <c r="X364" i="43"/>
  <c r="AB364" i="43" s="1"/>
  <c r="X372" i="43"/>
  <c r="AB372" i="43" s="1"/>
  <c r="X437" i="43"/>
  <c r="AB437" i="43" s="1"/>
  <c r="X463" i="43"/>
  <c r="AB463" i="43" s="1"/>
  <c r="X481" i="43"/>
  <c r="AB481" i="43" s="1"/>
  <c r="X508" i="43"/>
  <c r="AB508" i="43" s="1"/>
  <c r="X525" i="43"/>
  <c r="AB525" i="43" s="1"/>
  <c r="X534" i="43"/>
  <c r="AB534" i="43" s="1"/>
  <c r="X542" i="43"/>
  <c r="AB542" i="43" s="1"/>
  <c r="X551" i="43"/>
  <c r="AB551" i="43" s="1"/>
  <c r="X570" i="43"/>
  <c r="AB570" i="43" s="1"/>
  <c r="H204" i="42"/>
  <c r="R204" i="42"/>
  <c r="M204" i="42"/>
  <c r="H193" i="42"/>
  <c r="R193" i="42"/>
  <c r="H195" i="42"/>
  <c r="R195" i="42"/>
  <c r="M197" i="42"/>
  <c r="M199" i="42"/>
  <c r="M201" i="42"/>
  <c r="M193" i="42"/>
  <c r="M195" i="42"/>
  <c r="M168" i="42"/>
  <c r="H174" i="42"/>
  <c r="H390" i="42"/>
  <c r="H184" i="42"/>
  <c r="H188" i="42"/>
  <c r="H168" i="42"/>
  <c r="H170" i="42"/>
  <c r="M181" i="42"/>
  <c r="W390" i="42"/>
  <c r="W184" i="42"/>
  <c r="W188" i="42"/>
  <c r="R174" i="42"/>
  <c r="M175" i="42"/>
  <c r="R389" i="42"/>
  <c r="H178" i="42"/>
  <c r="H185" i="42"/>
  <c r="H189" i="42"/>
  <c r="M167" i="42"/>
  <c r="W167" i="42"/>
  <c r="M149" i="42"/>
  <c r="M151" i="42"/>
  <c r="H153" i="42"/>
  <c r="W153" i="42"/>
  <c r="M417" i="42"/>
  <c r="H155" i="42"/>
  <c r="W155" i="42"/>
  <c r="W151" i="42"/>
  <c r="W417" i="42"/>
  <c r="R157" i="42"/>
  <c r="M159" i="42"/>
  <c r="R161" i="42"/>
  <c r="M162" i="42"/>
  <c r="H148" i="42"/>
  <c r="R148" i="42"/>
  <c r="H142" i="42"/>
  <c r="H138" i="42"/>
  <c r="R142" i="42"/>
  <c r="M412" i="42"/>
  <c r="H143" i="42"/>
  <c r="W143" i="42"/>
  <c r="R138" i="42"/>
  <c r="M134" i="42"/>
  <c r="H54" i="42"/>
  <c r="R54" i="42"/>
  <c r="H57" i="42"/>
  <c r="R57" i="42"/>
  <c r="H61" i="42"/>
  <c r="R61" i="42"/>
  <c r="H63" i="42"/>
  <c r="R63" i="42"/>
  <c r="H67" i="42"/>
  <c r="R67" i="42"/>
  <c r="H71" i="42"/>
  <c r="R71" i="42"/>
  <c r="H74" i="42"/>
  <c r="R74" i="42"/>
  <c r="H78" i="42"/>
  <c r="R78" i="42"/>
  <c r="H82" i="42"/>
  <c r="R82" i="42"/>
  <c r="H398" i="42"/>
  <c r="R398" i="42"/>
  <c r="H402" i="42"/>
  <c r="R402" i="42"/>
  <c r="H88" i="42"/>
  <c r="R88" i="42"/>
  <c r="H91" i="42"/>
  <c r="R91" i="42"/>
  <c r="H95" i="42"/>
  <c r="R95" i="42"/>
  <c r="H99" i="42"/>
  <c r="R99" i="42"/>
  <c r="H102" i="42"/>
  <c r="R102" i="42"/>
  <c r="H106" i="42"/>
  <c r="R106" i="42"/>
  <c r="H109" i="42"/>
  <c r="R109" i="42"/>
  <c r="H112" i="42"/>
  <c r="R112" i="42"/>
  <c r="H410" i="42"/>
  <c r="R410" i="42"/>
  <c r="H117" i="42"/>
  <c r="R117" i="42"/>
  <c r="H121" i="42"/>
  <c r="R121" i="42"/>
  <c r="R123" i="42"/>
  <c r="R127" i="42"/>
  <c r="M130" i="42"/>
  <c r="M123" i="42"/>
  <c r="M124" i="42"/>
  <c r="M127" i="42"/>
  <c r="M51" i="42"/>
  <c r="M52" i="42"/>
  <c r="M54" i="42"/>
  <c r="M55" i="42"/>
  <c r="M394" i="42"/>
  <c r="M57" i="42"/>
  <c r="M58" i="42"/>
  <c r="M59" i="42"/>
  <c r="M61" i="42"/>
  <c r="M62" i="42"/>
  <c r="M395" i="42"/>
  <c r="M63" i="42"/>
  <c r="M64" i="42"/>
  <c r="M65" i="42"/>
  <c r="M67" i="42"/>
  <c r="M68" i="42"/>
  <c r="M69" i="42"/>
  <c r="M71" i="42"/>
  <c r="M397" i="42"/>
  <c r="M72" i="42"/>
  <c r="M74" i="42"/>
  <c r="M75" i="42"/>
  <c r="M76" i="42"/>
  <c r="M78" i="42"/>
  <c r="M79" i="42"/>
  <c r="M80" i="42"/>
  <c r="M82" i="42"/>
  <c r="M83" i="42"/>
  <c r="M84" i="42"/>
  <c r="M398" i="42"/>
  <c r="M399" i="42"/>
  <c r="M400" i="42"/>
  <c r="M402" i="42"/>
  <c r="M86" i="42"/>
  <c r="M87" i="42"/>
  <c r="M88" i="42"/>
  <c r="M404" i="42"/>
  <c r="M89" i="42"/>
  <c r="M91" i="42"/>
  <c r="M92" i="42"/>
  <c r="M93" i="42"/>
  <c r="M95" i="42"/>
  <c r="M96" i="42"/>
  <c r="M97" i="42"/>
  <c r="M99" i="42"/>
  <c r="M405" i="42"/>
  <c r="M100" i="42"/>
  <c r="M102" i="42"/>
  <c r="M103" i="42"/>
  <c r="M104" i="42"/>
  <c r="M106" i="42"/>
  <c r="M107" i="42"/>
  <c r="M406" i="42"/>
  <c r="M109" i="42"/>
  <c r="M110" i="42"/>
  <c r="M407" i="42"/>
  <c r="M112" i="42"/>
  <c r="M408" i="42"/>
  <c r="M409" i="42"/>
  <c r="M410" i="42"/>
  <c r="M114" i="42"/>
  <c r="M115" i="42"/>
  <c r="M117" i="42"/>
  <c r="M118" i="42"/>
  <c r="M119" i="42"/>
  <c r="M121" i="42"/>
  <c r="M411" i="42"/>
  <c r="H124" i="42"/>
  <c r="H414" i="42"/>
  <c r="W130" i="42"/>
  <c r="M41" i="42"/>
  <c r="W41" i="42"/>
  <c r="M43" i="42"/>
  <c r="W43" i="42"/>
  <c r="M383" i="42"/>
  <c r="W383" i="42"/>
  <c r="M45" i="42"/>
  <c r="W45" i="42"/>
  <c r="M47" i="42"/>
  <c r="W47" i="42"/>
  <c r="H41" i="42"/>
  <c r="H43" i="42"/>
  <c r="H383" i="42"/>
  <c r="H45" i="42"/>
  <c r="H47" i="42"/>
  <c r="R475" i="42"/>
  <c r="X475" i="42"/>
  <c r="AB475" i="42" s="1"/>
  <c r="R519" i="42"/>
  <c r="X519" i="42"/>
  <c r="AB519" i="42" s="1"/>
  <c r="X389" i="42"/>
  <c r="AB389" i="42" s="1"/>
  <c r="H389" i="42"/>
  <c r="X128" i="42"/>
  <c r="AB128" i="42" s="1"/>
  <c r="X139" i="42"/>
  <c r="AB139" i="42" s="1"/>
  <c r="X149" i="42"/>
  <c r="AB149" i="42" s="1"/>
  <c r="X155" i="42"/>
  <c r="AB155" i="42" s="1"/>
  <c r="X162" i="42"/>
  <c r="AB162" i="42" s="1"/>
  <c r="X171" i="42"/>
  <c r="AB171" i="42" s="1"/>
  <c r="X183" i="42"/>
  <c r="AB183" i="42" s="1"/>
  <c r="X198" i="42"/>
  <c r="AB198" i="42" s="1"/>
  <c r="X220" i="42"/>
  <c r="AB220" i="42" s="1"/>
  <c r="X232" i="42"/>
  <c r="AB232" i="42" s="1"/>
  <c r="X124" i="42"/>
  <c r="AB124" i="42" s="1"/>
  <c r="X134" i="42"/>
  <c r="AB134" i="42" s="1"/>
  <c r="X142" i="42"/>
  <c r="AB142" i="42" s="1"/>
  <c r="X152" i="42"/>
  <c r="AB152" i="42" s="1"/>
  <c r="X158" i="42"/>
  <c r="AB158" i="42" s="1"/>
  <c r="X168" i="42"/>
  <c r="AB168" i="42" s="1"/>
  <c r="X174" i="42"/>
  <c r="AB174" i="42" s="1"/>
  <c r="X390" i="42"/>
  <c r="AB390" i="42" s="1"/>
  <c r="H181" i="42"/>
  <c r="X187" i="42"/>
  <c r="AB187" i="42" s="1"/>
  <c r="X193" i="42"/>
  <c r="AB193" i="42" s="1"/>
  <c r="H200" i="42"/>
  <c r="X217" i="42"/>
  <c r="AB217" i="42" s="1"/>
  <c r="H218" i="42"/>
  <c r="X226" i="42"/>
  <c r="AB226" i="42" s="1"/>
  <c r="H228" i="42"/>
  <c r="X423" i="42"/>
  <c r="AB423" i="42" s="1"/>
  <c r="X425" i="42"/>
  <c r="AB425" i="42" s="1"/>
  <c r="X430" i="42"/>
  <c r="AB430" i="42" s="1"/>
  <c r="X237" i="42"/>
  <c r="AB237" i="42" s="1"/>
  <c r="X238" i="42"/>
  <c r="AB238" i="42" s="1"/>
  <c r="X242" i="42"/>
  <c r="AB242" i="42" s="1"/>
  <c r="X243" i="42"/>
  <c r="AB243" i="42" s="1"/>
  <c r="X250" i="42"/>
  <c r="AB250" i="42" s="1"/>
  <c r="X251" i="42"/>
  <c r="AB251" i="42" s="1"/>
  <c r="X258" i="42"/>
  <c r="AB258" i="42" s="1"/>
  <c r="X259" i="42"/>
  <c r="AB259" i="42" s="1"/>
  <c r="X266" i="42"/>
  <c r="AB266" i="42" s="1"/>
  <c r="X267" i="42"/>
  <c r="AB267" i="42" s="1"/>
  <c r="X274" i="42"/>
  <c r="AB274" i="42" s="1"/>
  <c r="X275" i="42"/>
  <c r="AB275" i="42" s="1"/>
  <c r="X282" i="42"/>
  <c r="AB282" i="42" s="1"/>
  <c r="X283" i="42"/>
  <c r="AB283" i="42" s="1"/>
  <c r="X290" i="42"/>
  <c r="AB290" i="42" s="1"/>
  <c r="X291" i="42"/>
  <c r="AB291" i="42" s="1"/>
  <c r="X298" i="42"/>
  <c r="AB298" i="42" s="1"/>
  <c r="X299" i="42"/>
  <c r="AB299" i="42" s="1"/>
  <c r="X301" i="42"/>
  <c r="AB301" i="42" s="1"/>
  <c r="X302" i="42"/>
  <c r="AB302" i="42" s="1"/>
  <c r="X309" i="42"/>
  <c r="AB309" i="42" s="1"/>
  <c r="X310" i="42"/>
  <c r="AB310" i="42" s="1"/>
  <c r="X317" i="42"/>
  <c r="AB317" i="42" s="1"/>
  <c r="X318" i="42"/>
  <c r="AB318" i="42" s="1"/>
  <c r="X321" i="42"/>
  <c r="AB321" i="42" s="1"/>
  <c r="X322" i="42"/>
  <c r="AB322" i="42" s="1"/>
  <c r="X329" i="42"/>
  <c r="AB329" i="42" s="1"/>
  <c r="X330" i="42"/>
  <c r="AB330" i="42" s="1"/>
  <c r="X337" i="42"/>
  <c r="AB337" i="42" s="1"/>
  <c r="X338" i="42"/>
  <c r="AB338" i="42" s="1"/>
  <c r="X344" i="42"/>
  <c r="AB344" i="42" s="1"/>
  <c r="X345" i="42"/>
  <c r="AB345" i="42" s="1"/>
  <c r="X352" i="42"/>
  <c r="AB352" i="42" s="1"/>
  <c r="X353" i="42"/>
  <c r="AB353" i="42" s="1"/>
  <c r="X358" i="42"/>
  <c r="AB358" i="42" s="1"/>
  <c r="X452" i="42"/>
  <c r="AB452" i="42" s="1"/>
  <c r="X363" i="42"/>
  <c r="AB363" i="42" s="1"/>
  <c r="X364" i="42"/>
  <c r="AB364" i="42" s="1"/>
  <c r="X371" i="42"/>
  <c r="AB371" i="42" s="1"/>
  <c r="X372" i="42"/>
  <c r="AB372" i="42" s="1"/>
  <c r="X378" i="42"/>
  <c r="AB378" i="42" s="1"/>
  <c r="X437" i="42"/>
  <c r="AB437" i="42" s="1"/>
  <c r="X462" i="42"/>
  <c r="AB462" i="42" s="1"/>
  <c r="X463" i="42"/>
  <c r="AB463" i="42" s="1"/>
  <c r="X468" i="42"/>
  <c r="AB468" i="42" s="1"/>
  <c r="X476" i="42"/>
  <c r="AB476" i="42" s="1"/>
  <c r="X494" i="42"/>
  <c r="AB494" i="42" s="1"/>
  <c r="X512" i="42"/>
  <c r="AB512" i="42" s="1"/>
  <c r="X520" i="42"/>
  <c r="AB520" i="42" s="1"/>
  <c r="X556" i="42"/>
  <c r="AB556" i="42" s="1"/>
  <c r="X564" i="42"/>
  <c r="AB564" i="42" s="1"/>
  <c r="R471" i="42"/>
  <c r="Q584" i="42" s="1"/>
  <c r="X471" i="42"/>
  <c r="AB471" i="42" s="1"/>
  <c r="R515" i="42"/>
  <c r="X515" i="42"/>
  <c r="AB515" i="42" s="1"/>
  <c r="X125" i="42"/>
  <c r="AB125" i="42" s="1"/>
  <c r="X126" i="42"/>
  <c r="AB126" i="42" s="1"/>
  <c r="X135" i="42"/>
  <c r="AB135" i="42" s="1"/>
  <c r="X136" i="42"/>
  <c r="AB136" i="42" s="1"/>
  <c r="X412" i="42"/>
  <c r="AB412" i="42" s="1"/>
  <c r="X143" i="42"/>
  <c r="AB143" i="42" s="1"/>
  <c r="X153" i="42"/>
  <c r="AB153" i="42" s="1"/>
  <c r="X154" i="42"/>
  <c r="AB154" i="42" s="1"/>
  <c r="X159" i="42"/>
  <c r="AB159" i="42" s="1"/>
  <c r="X160" i="42"/>
  <c r="AB160" i="42" s="1"/>
  <c r="X387" i="42"/>
  <c r="AB387" i="42" s="1"/>
  <c r="X388" i="42"/>
  <c r="AB388" i="42" s="1"/>
  <c r="X175" i="42"/>
  <c r="AB175" i="42" s="1"/>
  <c r="X176" i="42"/>
  <c r="AB176" i="42" s="1"/>
  <c r="X180" i="42"/>
  <c r="AB180" i="42" s="1"/>
  <c r="X184" i="42"/>
  <c r="AB184" i="42" s="1"/>
  <c r="X209" i="42"/>
  <c r="AB209" i="42" s="1"/>
  <c r="X216" i="42"/>
  <c r="AB216" i="42" s="1"/>
  <c r="X221" i="42"/>
  <c r="AB221" i="42" s="1"/>
  <c r="X422" i="42"/>
  <c r="AB422" i="42" s="1"/>
  <c r="X231" i="42"/>
  <c r="AB231" i="42" s="1"/>
  <c r="X233" i="42"/>
  <c r="AB233" i="42" s="1"/>
  <c r="X235" i="42"/>
  <c r="AB235" i="42" s="1"/>
  <c r="X236" i="42"/>
  <c r="AB236" i="42" s="1"/>
  <c r="X240" i="42"/>
  <c r="AB240" i="42" s="1"/>
  <c r="X241" i="42"/>
  <c r="AB241" i="42" s="1"/>
  <c r="X248" i="42"/>
  <c r="AB248" i="42" s="1"/>
  <c r="X249" i="42"/>
  <c r="AB249" i="42" s="1"/>
  <c r="X256" i="42"/>
  <c r="AB256" i="42" s="1"/>
  <c r="X257" i="42"/>
  <c r="AB257" i="42" s="1"/>
  <c r="X264" i="42"/>
  <c r="AB264" i="42" s="1"/>
  <c r="X265" i="42"/>
  <c r="AB265" i="42" s="1"/>
  <c r="X272" i="42"/>
  <c r="AB272" i="42" s="1"/>
  <c r="X273" i="42"/>
  <c r="AB273" i="42" s="1"/>
  <c r="X280" i="42"/>
  <c r="AB280" i="42" s="1"/>
  <c r="X281" i="42"/>
  <c r="AB281" i="42" s="1"/>
  <c r="X288" i="42"/>
  <c r="AB288" i="42" s="1"/>
  <c r="X289" i="42"/>
  <c r="AB289" i="42" s="1"/>
  <c r="X296" i="42"/>
  <c r="AB296" i="42" s="1"/>
  <c r="X297" i="42"/>
  <c r="AB297" i="42" s="1"/>
  <c r="X442" i="42"/>
  <c r="AB442" i="42" s="1"/>
  <c r="X443" i="42"/>
  <c r="AB443" i="42" s="1"/>
  <c r="X307" i="42"/>
  <c r="AB307" i="42" s="1"/>
  <c r="X308" i="42"/>
  <c r="AB308" i="42" s="1"/>
  <c r="X315" i="42"/>
  <c r="AB315" i="42" s="1"/>
  <c r="X316" i="42"/>
  <c r="AB316" i="42" s="1"/>
  <c r="X448" i="42"/>
  <c r="AB448" i="42" s="1"/>
  <c r="X320" i="42"/>
  <c r="AB320" i="42" s="1"/>
  <c r="X327" i="42"/>
  <c r="AB327" i="42" s="1"/>
  <c r="X328" i="42"/>
  <c r="AB328" i="42" s="1"/>
  <c r="X335" i="42"/>
  <c r="AB335" i="42" s="1"/>
  <c r="X336" i="42"/>
  <c r="AB336" i="42" s="1"/>
  <c r="X342" i="42"/>
  <c r="AB342" i="42" s="1"/>
  <c r="X343" i="42"/>
  <c r="AB343" i="42" s="1"/>
  <c r="X350" i="42"/>
  <c r="AB350" i="42" s="1"/>
  <c r="X351" i="42"/>
  <c r="AB351" i="42" s="1"/>
  <c r="X450" i="42"/>
  <c r="AB450" i="42" s="1"/>
  <c r="X451" i="42"/>
  <c r="AB451" i="42" s="1"/>
  <c r="X454" i="42"/>
  <c r="AB454" i="42" s="1"/>
  <c r="X362" i="42"/>
  <c r="AB362" i="42" s="1"/>
  <c r="X369" i="42"/>
  <c r="AB369" i="42" s="1"/>
  <c r="X370" i="42"/>
  <c r="AB370" i="42" s="1"/>
  <c r="X376" i="42"/>
  <c r="AB376" i="42" s="1"/>
  <c r="X377" i="42"/>
  <c r="AB377" i="42" s="1"/>
  <c r="X460" i="42"/>
  <c r="AB460" i="42" s="1"/>
  <c r="X461" i="42"/>
  <c r="AB461" i="42" s="1"/>
  <c r="X474" i="42"/>
  <c r="AB474" i="42" s="1"/>
  <c r="X492" i="42"/>
  <c r="AB492" i="42" s="1"/>
  <c r="X518" i="42"/>
  <c r="AB518" i="42" s="1"/>
  <c r="X562" i="42"/>
  <c r="AB562" i="42" s="1"/>
  <c r="X127" i="42"/>
  <c r="AB127" i="42" s="1"/>
  <c r="M414" i="42"/>
  <c r="X137" i="42"/>
  <c r="AB137" i="42" s="1"/>
  <c r="M138" i="42"/>
  <c r="X144" i="42"/>
  <c r="AB144" i="42" s="1"/>
  <c r="M148" i="42"/>
  <c r="X417" i="42"/>
  <c r="AB417" i="42" s="1"/>
  <c r="M418" i="42"/>
  <c r="X161" i="42"/>
  <c r="AB161" i="42" s="1"/>
  <c r="M419" i="42"/>
  <c r="X169" i="42"/>
  <c r="AB169" i="42" s="1"/>
  <c r="M170" i="42"/>
  <c r="X177" i="42"/>
  <c r="AB177" i="42" s="1"/>
  <c r="X197" i="42"/>
  <c r="AB197" i="42" s="1"/>
  <c r="X208" i="42"/>
  <c r="AB208" i="42" s="1"/>
  <c r="X223" i="42"/>
  <c r="AB223" i="42" s="1"/>
  <c r="X230" i="42"/>
  <c r="AB230" i="42" s="1"/>
  <c r="X427" i="42"/>
  <c r="AB427" i="42" s="1"/>
  <c r="X433" i="42"/>
  <c r="AB433" i="42" s="1"/>
  <c r="X234" i="42"/>
  <c r="AB234" i="42" s="1"/>
  <c r="X435" i="42"/>
  <c r="AB435" i="42" s="1"/>
  <c r="X436" i="42"/>
  <c r="AB436" i="42" s="1"/>
  <c r="X246" i="42"/>
  <c r="AB246" i="42" s="1"/>
  <c r="X247" i="42"/>
  <c r="AB247" i="42" s="1"/>
  <c r="X254" i="42"/>
  <c r="AB254" i="42" s="1"/>
  <c r="X255" i="42"/>
  <c r="AB255" i="42" s="1"/>
  <c r="X262" i="42"/>
  <c r="AB262" i="42" s="1"/>
  <c r="X263" i="42"/>
  <c r="AB263" i="42" s="1"/>
  <c r="X270" i="42"/>
  <c r="AB270" i="42" s="1"/>
  <c r="X271" i="42"/>
  <c r="AB271" i="42" s="1"/>
  <c r="X278" i="42"/>
  <c r="AB278" i="42" s="1"/>
  <c r="X279" i="42"/>
  <c r="AB279" i="42" s="1"/>
  <c r="X286" i="42"/>
  <c r="AB286" i="42" s="1"/>
  <c r="X287" i="42"/>
  <c r="AB287" i="42" s="1"/>
  <c r="X294" i="42"/>
  <c r="AB294" i="42" s="1"/>
  <c r="X295" i="42"/>
  <c r="AB295" i="42" s="1"/>
  <c r="X440" i="42"/>
  <c r="AB440" i="42" s="1"/>
  <c r="X441" i="42"/>
  <c r="AB441" i="42" s="1"/>
  <c r="X305" i="42"/>
  <c r="AB305" i="42" s="1"/>
  <c r="X306" i="42"/>
  <c r="AB306" i="42" s="1"/>
  <c r="X313" i="42"/>
  <c r="AB313" i="42" s="1"/>
  <c r="X314" i="42"/>
  <c r="AB314" i="42" s="1"/>
  <c r="X446" i="42"/>
  <c r="AB446" i="42" s="1"/>
  <c r="X447" i="42"/>
  <c r="AB447" i="42" s="1"/>
  <c r="X325" i="42"/>
  <c r="AB325" i="42" s="1"/>
  <c r="X326" i="42"/>
  <c r="AB326" i="42" s="1"/>
  <c r="X333" i="42"/>
  <c r="AB333" i="42" s="1"/>
  <c r="X334" i="42"/>
  <c r="AB334" i="42" s="1"/>
  <c r="X341" i="42"/>
  <c r="AB341" i="42" s="1"/>
  <c r="X449" i="42"/>
  <c r="AB449" i="42" s="1"/>
  <c r="X348" i="42"/>
  <c r="AB348" i="42" s="1"/>
  <c r="X349" i="42"/>
  <c r="AB349" i="42" s="1"/>
  <c r="X356" i="42"/>
  <c r="AB356" i="42" s="1"/>
  <c r="X357" i="42"/>
  <c r="AB357" i="42" s="1"/>
  <c r="X453" i="42"/>
  <c r="AB453" i="42" s="1"/>
  <c r="X361" i="42"/>
  <c r="AB361" i="42" s="1"/>
  <c r="X367" i="42"/>
  <c r="AB367" i="42" s="1"/>
  <c r="X368" i="42"/>
  <c r="AB368" i="42" s="1"/>
  <c r="X444" i="42"/>
  <c r="AB444" i="42" s="1"/>
  <c r="X375" i="42"/>
  <c r="AB375" i="42" s="1"/>
  <c r="X458" i="42"/>
  <c r="AB458" i="42" s="1"/>
  <c r="X459" i="42"/>
  <c r="AB459" i="42" s="1"/>
  <c r="X466" i="42"/>
  <c r="X182" i="42"/>
  <c r="AB182" i="42" s="1"/>
  <c r="X391" i="42"/>
  <c r="AB391" i="42" s="1"/>
  <c r="X199" i="42"/>
  <c r="AB199" i="42" s="1"/>
  <c r="X211" i="42"/>
  <c r="AB211" i="42" s="1"/>
  <c r="X219" i="42"/>
  <c r="AB219" i="42" s="1"/>
  <c r="X469" i="42"/>
  <c r="AB469" i="42" s="1"/>
  <c r="X473" i="42"/>
  <c r="AB473" i="42" s="1"/>
  <c r="X477" i="42"/>
  <c r="AB477" i="42" s="1"/>
  <c r="X480" i="42"/>
  <c r="AB480" i="42" s="1"/>
  <c r="X484" i="42"/>
  <c r="AB484" i="42" s="1"/>
  <c r="X488" i="42"/>
  <c r="AB488" i="42" s="1"/>
  <c r="X491" i="42"/>
  <c r="AB491" i="42" s="1"/>
  <c r="X495" i="42"/>
  <c r="AB495" i="42" s="1"/>
  <c r="X499" i="42"/>
  <c r="AB499" i="42" s="1"/>
  <c r="X501" i="42"/>
  <c r="AB501" i="42" s="1"/>
  <c r="X505" i="42"/>
  <c r="AB505" i="42" s="1"/>
  <c r="X509" i="42"/>
  <c r="AB509" i="42" s="1"/>
  <c r="X513" i="42"/>
  <c r="AB513" i="42" s="1"/>
  <c r="X517" i="42"/>
  <c r="AB517" i="42" s="1"/>
  <c r="X521" i="42"/>
  <c r="AB521" i="42" s="1"/>
  <c r="X524" i="42"/>
  <c r="AB524" i="42" s="1"/>
  <c r="X528" i="42"/>
  <c r="AB528" i="42" s="1"/>
  <c r="X532" i="42"/>
  <c r="AB532" i="42" s="1"/>
  <c r="X537" i="42"/>
  <c r="AB537" i="42" s="1"/>
  <c r="X541" i="42"/>
  <c r="AB541" i="42" s="1"/>
  <c r="X546" i="42"/>
  <c r="AB546" i="42" s="1"/>
  <c r="X550" i="42"/>
  <c r="AB550" i="42" s="1"/>
  <c r="X554" i="42"/>
  <c r="AB554" i="42" s="1"/>
  <c r="X557" i="42"/>
  <c r="AB557" i="42" s="1"/>
  <c r="X561" i="42"/>
  <c r="AB561" i="42" s="1"/>
  <c r="X565" i="42"/>
  <c r="AB565" i="42" s="1"/>
  <c r="X567" i="42"/>
  <c r="AB567" i="42" s="1"/>
  <c r="X571" i="42"/>
  <c r="AB571" i="42" s="1"/>
  <c r="X575" i="42"/>
  <c r="AB575" i="42" s="1"/>
  <c r="X576" i="42"/>
  <c r="AB576" i="42" s="1"/>
  <c r="X493" i="42"/>
  <c r="AB493" i="42" s="1"/>
  <c r="X497" i="42"/>
  <c r="AB497" i="42" s="1"/>
  <c r="X559" i="42"/>
  <c r="AB559" i="42" s="1"/>
  <c r="X563" i="42"/>
  <c r="AB563" i="42" s="1"/>
  <c r="V583" i="42" l="1"/>
  <c r="V583" i="43"/>
  <c r="Q583" i="47"/>
  <c r="L583" i="45"/>
  <c r="V583" i="47"/>
  <c r="L583" i="42"/>
  <c r="Q583" i="45"/>
  <c r="G584" i="43"/>
  <c r="L583" i="43"/>
  <c r="G583" i="48"/>
  <c r="Q583" i="43"/>
  <c r="V583" i="45"/>
  <c r="V583" i="48"/>
  <c r="Q583" i="48"/>
  <c r="Q583" i="42"/>
  <c r="G584" i="45"/>
  <c r="G583" i="42"/>
  <c r="G584" i="50"/>
  <c r="L583" i="50"/>
  <c r="L583" i="48"/>
  <c r="Q583" i="50"/>
  <c r="G583" i="50"/>
  <c r="V583" i="50"/>
  <c r="L583" i="47"/>
  <c r="L584" i="47"/>
  <c r="V585" i="42"/>
  <c r="L584" i="48"/>
  <c r="V585" i="47"/>
  <c r="AA578" i="42"/>
  <c r="AA579" i="42" s="1"/>
  <c r="AA580" i="42" s="1"/>
  <c r="V585" i="48"/>
  <c r="V585" i="50"/>
  <c r="V585" i="43"/>
  <c r="AA578" i="50"/>
  <c r="AA579" i="50" s="1"/>
  <c r="AA580" i="50" s="1"/>
  <c r="V585" i="45"/>
  <c r="AA578" i="45"/>
  <c r="AA579" i="45" s="1"/>
  <c r="AA580" i="45" s="1"/>
  <c r="AA578" i="48"/>
  <c r="AA579" i="48" s="1"/>
  <c r="AA580" i="48" s="1"/>
  <c r="AA578" i="47"/>
  <c r="AA579" i="47" s="1"/>
  <c r="AA580" i="47" s="1"/>
  <c r="AA578" i="43"/>
  <c r="AA579" i="43" s="1"/>
  <c r="AA580" i="43" s="1"/>
  <c r="L585" i="50"/>
  <c r="G585" i="50"/>
  <c r="L585" i="47"/>
  <c r="L585" i="45"/>
  <c r="Q585" i="43"/>
  <c r="L585" i="42" l="1"/>
  <c r="Q585" i="45"/>
  <c r="Q585" i="48"/>
  <c r="G585" i="47"/>
  <c r="G585" i="42"/>
  <c r="Q585" i="50"/>
  <c r="Q585" i="42"/>
  <c r="Q585" i="47"/>
  <c r="G585" i="43"/>
  <c r="G585" i="48"/>
  <c r="L585" i="48"/>
  <c r="L585" i="43"/>
  <c r="G585" i="45"/>
  <c r="Z566" i="41"/>
  <c r="Z555" i="41"/>
  <c r="V457" i="41"/>
  <c r="W457" i="41" s="1"/>
  <c r="Q457" i="41"/>
  <c r="R457" i="41" s="1"/>
  <c r="L457" i="41"/>
  <c r="M457" i="41" s="1"/>
  <c r="G457" i="41"/>
  <c r="H457" i="41" s="1"/>
  <c r="V438" i="41"/>
  <c r="W438" i="41" s="1"/>
  <c r="Q438" i="41"/>
  <c r="R438" i="41" s="1"/>
  <c r="L438" i="41"/>
  <c r="M438" i="41" s="1"/>
  <c r="G438" i="41"/>
  <c r="H438" i="41" s="1"/>
  <c r="V437" i="41"/>
  <c r="W437" i="41" s="1"/>
  <c r="Q437" i="41"/>
  <c r="R437" i="41" s="1"/>
  <c r="L437" i="41"/>
  <c r="M437" i="41" s="1"/>
  <c r="G437" i="41"/>
  <c r="H437" i="41" s="1"/>
  <c r="V378" i="41"/>
  <c r="W378" i="41" s="1"/>
  <c r="Q378" i="41"/>
  <c r="R378" i="41" s="1"/>
  <c r="L378" i="41"/>
  <c r="M378" i="41" s="1"/>
  <c r="G378" i="41"/>
  <c r="H378" i="41" s="1"/>
  <c r="V377" i="41"/>
  <c r="W377" i="41" s="1"/>
  <c r="Q377" i="41"/>
  <c r="R377" i="41" s="1"/>
  <c r="L377" i="41"/>
  <c r="M377" i="41" s="1"/>
  <c r="G377" i="41"/>
  <c r="H377" i="41" s="1"/>
  <c r="V376" i="41"/>
  <c r="W376" i="41" s="1"/>
  <c r="Q376" i="41"/>
  <c r="R376" i="41" s="1"/>
  <c r="L376" i="41"/>
  <c r="M376" i="41" s="1"/>
  <c r="G376" i="41"/>
  <c r="H376" i="41" s="1"/>
  <c r="V375" i="41"/>
  <c r="W375" i="41" s="1"/>
  <c r="Q375" i="41"/>
  <c r="R375" i="41" s="1"/>
  <c r="L375" i="41"/>
  <c r="M375" i="41" s="1"/>
  <c r="G375" i="41"/>
  <c r="H375" i="41" s="1"/>
  <c r="V444" i="41"/>
  <c r="W444" i="41" s="1"/>
  <c r="Q444" i="41"/>
  <c r="R444" i="41" s="1"/>
  <c r="L444" i="41"/>
  <c r="M444" i="41" s="1"/>
  <c r="G444" i="41"/>
  <c r="V374" i="41"/>
  <c r="W374" i="41" s="1"/>
  <c r="Q374" i="41"/>
  <c r="R374" i="41" s="1"/>
  <c r="L374" i="41"/>
  <c r="M374" i="41" s="1"/>
  <c r="G374" i="41"/>
  <c r="H374" i="41" s="1"/>
  <c r="V373" i="41"/>
  <c r="W373" i="41" s="1"/>
  <c r="Q373" i="41"/>
  <c r="R373" i="41" s="1"/>
  <c r="L373" i="41"/>
  <c r="M373" i="41" s="1"/>
  <c r="G373" i="41"/>
  <c r="H373" i="41" s="1"/>
  <c r="V372" i="41"/>
  <c r="W372" i="41" s="1"/>
  <c r="Q372" i="41"/>
  <c r="R372" i="41" s="1"/>
  <c r="L372" i="41"/>
  <c r="M372" i="41" s="1"/>
  <c r="G372" i="41"/>
  <c r="H372" i="41" s="1"/>
  <c r="V371" i="41"/>
  <c r="W371" i="41" s="1"/>
  <c r="Q371" i="41"/>
  <c r="R371" i="41" s="1"/>
  <c r="L371" i="41"/>
  <c r="M371" i="41" s="1"/>
  <c r="G371" i="41"/>
  <c r="H371" i="41" s="1"/>
  <c r="V370" i="41"/>
  <c r="W370" i="41" s="1"/>
  <c r="Q370" i="41"/>
  <c r="R370" i="41" s="1"/>
  <c r="L370" i="41"/>
  <c r="M370" i="41" s="1"/>
  <c r="G370" i="41"/>
  <c r="H370" i="41" s="1"/>
  <c r="V369" i="41"/>
  <c r="W369" i="41" s="1"/>
  <c r="Q369" i="41"/>
  <c r="R369" i="41" s="1"/>
  <c r="L369" i="41"/>
  <c r="M369" i="41" s="1"/>
  <c r="G369" i="41"/>
  <c r="H369" i="41" s="1"/>
  <c r="V368" i="41"/>
  <c r="W368" i="41" s="1"/>
  <c r="Q368" i="41"/>
  <c r="R368" i="41" s="1"/>
  <c r="L368" i="41"/>
  <c r="G368" i="41"/>
  <c r="H368" i="41" s="1"/>
  <c r="V367" i="41"/>
  <c r="W367" i="41" s="1"/>
  <c r="Q367" i="41"/>
  <c r="R367" i="41" s="1"/>
  <c r="L367" i="41"/>
  <c r="M367" i="41" s="1"/>
  <c r="G367" i="41"/>
  <c r="H367" i="41" s="1"/>
  <c r="V366" i="41"/>
  <c r="W366" i="41" s="1"/>
  <c r="Q366" i="41"/>
  <c r="R366" i="41" s="1"/>
  <c r="L366" i="41"/>
  <c r="M366" i="41" s="1"/>
  <c r="G366" i="41"/>
  <c r="H366" i="41" s="1"/>
  <c r="V365" i="41"/>
  <c r="W365" i="41" s="1"/>
  <c r="Q365" i="41"/>
  <c r="R365" i="41" s="1"/>
  <c r="L365" i="41"/>
  <c r="M365" i="41" s="1"/>
  <c r="G365" i="41"/>
  <c r="H365" i="41" s="1"/>
  <c r="V364" i="41"/>
  <c r="W364" i="41" s="1"/>
  <c r="Q364" i="41"/>
  <c r="R364" i="41" s="1"/>
  <c r="L364" i="41"/>
  <c r="M364" i="41" s="1"/>
  <c r="G364" i="41"/>
  <c r="H364" i="41" s="1"/>
  <c r="V363" i="41"/>
  <c r="W363" i="41" s="1"/>
  <c r="Q363" i="41"/>
  <c r="R363" i="41" s="1"/>
  <c r="L363" i="41"/>
  <c r="M363" i="41" s="1"/>
  <c r="G363" i="41"/>
  <c r="H363" i="41" s="1"/>
  <c r="V362" i="41"/>
  <c r="W362" i="41" s="1"/>
  <c r="Q362" i="41"/>
  <c r="R362" i="41" s="1"/>
  <c r="L362" i="41"/>
  <c r="M362" i="41" s="1"/>
  <c r="G362" i="41"/>
  <c r="H362" i="41" s="1"/>
  <c r="V454" i="41"/>
  <c r="W454" i="41" s="1"/>
  <c r="Q454" i="41"/>
  <c r="R454" i="41" s="1"/>
  <c r="L454" i="41"/>
  <c r="M454" i="41" s="1"/>
  <c r="H454" i="41"/>
  <c r="V361" i="41"/>
  <c r="W361" i="41" s="1"/>
  <c r="Q361" i="41"/>
  <c r="R361" i="41" s="1"/>
  <c r="L361" i="41"/>
  <c r="M361" i="41" s="1"/>
  <c r="G361" i="41"/>
  <c r="H361" i="41" s="1"/>
  <c r="V453" i="41"/>
  <c r="W453" i="41" s="1"/>
  <c r="Q453" i="41"/>
  <c r="R453" i="41" s="1"/>
  <c r="L453" i="41"/>
  <c r="M453" i="41" s="1"/>
  <c r="G453" i="41"/>
  <c r="V360" i="41"/>
  <c r="W360" i="41" s="1"/>
  <c r="Q360" i="41"/>
  <c r="R360" i="41" s="1"/>
  <c r="L360" i="41"/>
  <c r="M360" i="41" s="1"/>
  <c r="G360" i="41"/>
  <c r="H360" i="41" s="1"/>
  <c r="V359" i="41"/>
  <c r="W359" i="41" s="1"/>
  <c r="Q359" i="41"/>
  <c r="R359" i="41" s="1"/>
  <c r="L359" i="41"/>
  <c r="M359" i="41" s="1"/>
  <c r="G359" i="41"/>
  <c r="H359" i="41" s="1"/>
  <c r="V452" i="41"/>
  <c r="W452" i="41" s="1"/>
  <c r="Q452" i="41"/>
  <c r="R452" i="41" s="1"/>
  <c r="L452" i="41"/>
  <c r="M452" i="41" s="1"/>
  <c r="G452" i="41"/>
  <c r="H452" i="41" s="1"/>
  <c r="V358" i="41"/>
  <c r="W358" i="41" s="1"/>
  <c r="Q358" i="41"/>
  <c r="R358" i="41" s="1"/>
  <c r="L358" i="41"/>
  <c r="M358" i="41" s="1"/>
  <c r="G358" i="41"/>
  <c r="H358" i="41" s="1"/>
  <c r="V451" i="41"/>
  <c r="W451" i="41" s="1"/>
  <c r="Q451" i="41"/>
  <c r="R451" i="41" s="1"/>
  <c r="L451" i="41"/>
  <c r="M451" i="41" s="1"/>
  <c r="G451" i="41"/>
  <c r="H451" i="41" s="1"/>
  <c r="V450" i="41"/>
  <c r="W450" i="41" s="1"/>
  <c r="Q450" i="41"/>
  <c r="R450" i="41" s="1"/>
  <c r="L450" i="41"/>
  <c r="M450" i="41" s="1"/>
  <c r="G450" i="41"/>
  <c r="H450" i="41" s="1"/>
  <c r="V357" i="41"/>
  <c r="W357" i="41" s="1"/>
  <c r="Q357" i="41"/>
  <c r="R357" i="41" s="1"/>
  <c r="L357" i="41"/>
  <c r="M357" i="41" s="1"/>
  <c r="G357" i="41"/>
  <c r="H357" i="41" s="1"/>
  <c r="V356" i="41"/>
  <c r="W356" i="41" s="1"/>
  <c r="Q356" i="41"/>
  <c r="R356" i="41" s="1"/>
  <c r="L356" i="41"/>
  <c r="M356" i="41" s="1"/>
  <c r="G356" i="41"/>
  <c r="H356" i="41" s="1"/>
  <c r="V355" i="41"/>
  <c r="W355" i="41" s="1"/>
  <c r="Q355" i="41"/>
  <c r="R355" i="41" s="1"/>
  <c r="L355" i="41"/>
  <c r="M355" i="41" s="1"/>
  <c r="G355" i="41"/>
  <c r="H355" i="41" s="1"/>
  <c r="V354" i="41"/>
  <c r="W354" i="41" s="1"/>
  <c r="Q354" i="41"/>
  <c r="R354" i="41" s="1"/>
  <c r="L354" i="41"/>
  <c r="M354" i="41" s="1"/>
  <c r="G354" i="41"/>
  <c r="H354" i="41" s="1"/>
  <c r="V353" i="41"/>
  <c r="W353" i="41" s="1"/>
  <c r="Q353" i="41"/>
  <c r="R353" i="41" s="1"/>
  <c r="L353" i="41"/>
  <c r="M353" i="41" s="1"/>
  <c r="G353" i="41"/>
  <c r="H353" i="41" s="1"/>
  <c r="V352" i="41"/>
  <c r="W352" i="41" s="1"/>
  <c r="Q352" i="41"/>
  <c r="R352" i="41" s="1"/>
  <c r="L352" i="41"/>
  <c r="M352" i="41" s="1"/>
  <c r="G352" i="41"/>
  <c r="H352" i="41" s="1"/>
  <c r="V351" i="41"/>
  <c r="W351" i="41" s="1"/>
  <c r="Q351" i="41"/>
  <c r="R351" i="41" s="1"/>
  <c r="L351" i="41"/>
  <c r="M351" i="41" s="1"/>
  <c r="G351" i="41"/>
  <c r="H351" i="41" s="1"/>
  <c r="V350" i="41"/>
  <c r="W350" i="41" s="1"/>
  <c r="Q350" i="41"/>
  <c r="R350" i="41" s="1"/>
  <c r="L350" i="41"/>
  <c r="M350" i="41" s="1"/>
  <c r="G350" i="41"/>
  <c r="H350" i="41" s="1"/>
  <c r="V349" i="41"/>
  <c r="W349" i="41" s="1"/>
  <c r="Q349" i="41"/>
  <c r="R349" i="41" s="1"/>
  <c r="L349" i="41"/>
  <c r="M349" i="41" s="1"/>
  <c r="G349" i="41"/>
  <c r="H349" i="41" s="1"/>
  <c r="V348" i="41"/>
  <c r="W348" i="41" s="1"/>
  <c r="Q348" i="41"/>
  <c r="R348" i="41" s="1"/>
  <c r="L348" i="41"/>
  <c r="M348" i="41" s="1"/>
  <c r="G348" i="41"/>
  <c r="V347" i="41"/>
  <c r="W347" i="41" s="1"/>
  <c r="Q347" i="41"/>
  <c r="R347" i="41" s="1"/>
  <c r="L347" i="41"/>
  <c r="M347" i="41" s="1"/>
  <c r="G347" i="41"/>
  <c r="H347" i="41" s="1"/>
  <c r="V346" i="41"/>
  <c r="W346" i="41" s="1"/>
  <c r="Q346" i="41"/>
  <c r="R346" i="41" s="1"/>
  <c r="L346" i="41"/>
  <c r="M346" i="41" s="1"/>
  <c r="G346" i="41"/>
  <c r="H346" i="41" s="1"/>
  <c r="V345" i="41"/>
  <c r="W345" i="41" s="1"/>
  <c r="Q345" i="41"/>
  <c r="R345" i="41" s="1"/>
  <c r="L345" i="41"/>
  <c r="M345" i="41" s="1"/>
  <c r="G345" i="41"/>
  <c r="H345" i="41" s="1"/>
  <c r="V344" i="41"/>
  <c r="W344" i="41" s="1"/>
  <c r="Q344" i="41"/>
  <c r="R344" i="41" s="1"/>
  <c r="L344" i="41"/>
  <c r="M344" i="41" s="1"/>
  <c r="G344" i="41"/>
  <c r="H344" i="41" s="1"/>
  <c r="V343" i="41"/>
  <c r="W343" i="41" s="1"/>
  <c r="Q343" i="41"/>
  <c r="R343" i="41" s="1"/>
  <c r="L343" i="41"/>
  <c r="M343" i="41" s="1"/>
  <c r="G343" i="41"/>
  <c r="H343" i="41" s="1"/>
  <c r="V342" i="41"/>
  <c r="W342" i="41" s="1"/>
  <c r="Q342" i="41"/>
  <c r="R342" i="41" s="1"/>
  <c r="L342" i="41"/>
  <c r="M342" i="41" s="1"/>
  <c r="G342" i="41"/>
  <c r="H342" i="41" s="1"/>
  <c r="V449" i="41"/>
  <c r="W449" i="41" s="1"/>
  <c r="Q449" i="41"/>
  <c r="R449" i="41" s="1"/>
  <c r="L449" i="41"/>
  <c r="G449" i="41"/>
  <c r="H449" i="41" s="1"/>
  <c r="V341" i="41"/>
  <c r="W341" i="41" s="1"/>
  <c r="Q341" i="41"/>
  <c r="R341" i="41" s="1"/>
  <c r="L341" i="41"/>
  <c r="M341" i="41" s="1"/>
  <c r="G341" i="41"/>
  <c r="H341" i="41" s="1"/>
  <c r="V340" i="41"/>
  <c r="W340" i="41" s="1"/>
  <c r="Q340" i="41"/>
  <c r="R340" i="41" s="1"/>
  <c r="L340" i="41"/>
  <c r="M340" i="41" s="1"/>
  <c r="G340" i="41"/>
  <c r="H340" i="41" s="1"/>
  <c r="V339" i="41"/>
  <c r="W339" i="41" s="1"/>
  <c r="Q339" i="41"/>
  <c r="R339" i="41" s="1"/>
  <c r="L339" i="41"/>
  <c r="M339" i="41" s="1"/>
  <c r="G339" i="41"/>
  <c r="H339" i="41" s="1"/>
  <c r="V338" i="41"/>
  <c r="W338" i="41" s="1"/>
  <c r="Q338" i="41"/>
  <c r="R338" i="41" s="1"/>
  <c r="L338" i="41"/>
  <c r="M338" i="41" s="1"/>
  <c r="G338" i="41"/>
  <c r="H338" i="41" s="1"/>
  <c r="V337" i="41"/>
  <c r="W337" i="41" s="1"/>
  <c r="Q337" i="41"/>
  <c r="R337" i="41" s="1"/>
  <c r="L337" i="41"/>
  <c r="M337" i="41" s="1"/>
  <c r="G337" i="41"/>
  <c r="H337" i="41" s="1"/>
  <c r="V336" i="41"/>
  <c r="W336" i="41" s="1"/>
  <c r="Q336" i="41"/>
  <c r="R336" i="41" s="1"/>
  <c r="L336" i="41"/>
  <c r="M336" i="41" s="1"/>
  <c r="G336" i="41"/>
  <c r="H336" i="41" s="1"/>
  <c r="V335" i="41"/>
  <c r="W335" i="41" s="1"/>
  <c r="Q335" i="41"/>
  <c r="R335" i="41" s="1"/>
  <c r="L335" i="41"/>
  <c r="M335" i="41" s="1"/>
  <c r="G335" i="41"/>
  <c r="H335" i="41" s="1"/>
  <c r="V334" i="41"/>
  <c r="W334" i="41" s="1"/>
  <c r="Q334" i="41"/>
  <c r="R334" i="41" s="1"/>
  <c r="L334" i="41"/>
  <c r="M334" i="41" s="1"/>
  <c r="G334" i="41"/>
  <c r="V333" i="41"/>
  <c r="W333" i="41" s="1"/>
  <c r="Q333" i="41"/>
  <c r="R333" i="41" s="1"/>
  <c r="L333" i="41"/>
  <c r="M333" i="41" s="1"/>
  <c r="G333" i="41"/>
  <c r="V332" i="41"/>
  <c r="W332" i="41" s="1"/>
  <c r="Q332" i="41"/>
  <c r="R332" i="41" s="1"/>
  <c r="L332" i="41"/>
  <c r="M332" i="41" s="1"/>
  <c r="G332" i="41"/>
  <c r="H332" i="41" s="1"/>
  <c r="V331" i="41"/>
  <c r="W331" i="41" s="1"/>
  <c r="Q331" i="41"/>
  <c r="R331" i="41" s="1"/>
  <c r="L331" i="41"/>
  <c r="M331" i="41" s="1"/>
  <c r="G331" i="41"/>
  <c r="H331" i="41" s="1"/>
  <c r="V330" i="41"/>
  <c r="W330" i="41" s="1"/>
  <c r="Q330" i="41"/>
  <c r="R330" i="41" s="1"/>
  <c r="L330" i="41"/>
  <c r="M330" i="41" s="1"/>
  <c r="G330" i="41"/>
  <c r="H330" i="41" s="1"/>
  <c r="V329" i="41"/>
  <c r="W329" i="41" s="1"/>
  <c r="Q329" i="41"/>
  <c r="R329" i="41" s="1"/>
  <c r="L329" i="41"/>
  <c r="M329" i="41" s="1"/>
  <c r="G329" i="41"/>
  <c r="H329" i="41" s="1"/>
  <c r="V328" i="41"/>
  <c r="W328" i="41" s="1"/>
  <c r="Q328" i="41"/>
  <c r="R328" i="41" s="1"/>
  <c r="L328" i="41"/>
  <c r="M328" i="41" s="1"/>
  <c r="G328" i="41"/>
  <c r="H328" i="41" s="1"/>
  <c r="V327" i="41"/>
  <c r="W327" i="41" s="1"/>
  <c r="Q327" i="41"/>
  <c r="R327" i="41" s="1"/>
  <c r="L327" i="41"/>
  <c r="M327" i="41" s="1"/>
  <c r="G327" i="41"/>
  <c r="H327" i="41" s="1"/>
  <c r="V326" i="41"/>
  <c r="W326" i="41" s="1"/>
  <c r="Q326" i="41"/>
  <c r="R326" i="41" s="1"/>
  <c r="L326" i="41"/>
  <c r="M326" i="41" s="1"/>
  <c r="G326" i="41"/>
  <c r="H326" i="41" s="1"/>
  <c r="V325" i="41"/>
  <c r="W325" i="41" s="1"/>
  <c r="Q325" i="41"/>
  <c r="R325" i="41" s="1"/>
  <c r="L325" i="41"/>
  <c r="M325" i="41" s="1"/>
  <c r="G325" i="41"/>
  <c r="H325" i="41" s="1"/>
  <c r="V324" i="41"/>
  <c r="W324" i="41" s="1"/>
  <c r="Q324" i="41"/>
  <c r="R324" i="41" s="1"/>
  <c r="L324" i="41"/>
  <c r="M324" i="41" s="1"/>
  <c r="G324" i="41"/>
  <c r="H324" i="41" s="1"/>
  <c r="V323" i="41"/>
  <c r="W323" i="41" s="1"/>
  <c r="Q323" i="41"/>
  <c r="R323" i="41" s="1"/>
  <c r="L323" i="41"/>
  <c r="M323" i="41" s="1"/>
  <c r="G323" i="41"/>
  <c r="H323" i="41" s="1"/>
  <c r="V322" i="41"/>
  <c r="W322" i="41" s="1"/>
  <c r="Q322" i="41"/>
  <c r="R322" i="41" s="1"/>
  <c r="L322" i="41"/>
  <c r="M322" i="41" s="1"/>
  <c r="G322" i="41"/>
  <c r="H322" i="41" s="1"/>
  <c r="V321" i="41"/>
  <c r="W321" i="41" s="1"/>
  <c r="Q321" i="41"/>
  <c r="R321" i="41" s="1"/>
  <c r="L321" i="41"/>
  <c r="M321" i="41" s="1"/>
  <c r="G321" i="41"/>
  <c r="H321" i="41" s="1"/>
  <c r="V320" i="41"/>
  <c r="W320" i="41" s="1"/>
  <c r="Q320" i="41"/>
  <c r="R320" i="41" s="1"/>
  <c r="L320" i="41"/>
  <c r="M320" i="41" s="1"/>
  <c r="G320" i="41"/>
  <c r="H320" i="41" s="1"/>
  <c r="V448" i="41"/>
  <c r="W448" i="41" s="1"/>
  <c r="Q448" i="41"/>
  <c r="R448" i="41" s="1"/>
  <c r="L448" i="41"/>
  <c r="M448" i="41" s="1"/>
  <c r="G448" i="41"/>
  <c r="H448" i="41" s="1"/>
  <c r="V447" i="41"/>
  <c r="W447" i="41" s="1"/>
  <c r="Q447" i="41"/>
  <c r="R447" i="41" s="1"/>
  <c r="L447" i="41"/>
  <c r="M447" i="41" s="1"/>
  <c r="G447" i="41"/>
  <c r="H447" i="41" s="1"/>
  <c r="V446" i="41"/>
  <c r="W446" i="41" s="1"/>
  <c r="Q446" i="41"/>
  <c r="R446" i="41" s="1"/>
  <c r="L446" i="41"/>
  <c r="M446" i="41" s="1"/>
  <c r="G446" i="41"/>
  <c r="V445" i="41"/>
  <c r="W445" i="41" s="1"/>
  <c r="Q445" i="41"/>
  <c r="R445" i="41" s="1"/>
  <c r="L445" i="41"/>
  <c r="M445" i="41" s="1"/>
  <c r="G445" i="41"/>
  <c r="H445" i="41" s="1"/>
  <c r="V319" i="41"/>
  <c r="W319" i="41" s="1"/>
  <c r="Q319" i="41"/>
  <c r="R319" i="41" s="1"/>
  <c r="L319" i="41"/>
  <c r="M319" i="41" s="1"/>
  <c r="G319" i="41"/>
  <c r="H319" i="41" s="1"/>
  <c r="V318" i="41"/>
  <c r="W318" i="41" s="1"/>
  <c r="Q318" i="41"/>
  <c r="R318" i="41" s="1"/>
  <c r="L318" i="41"/>
  <c r="M318" i="41" s="1"/>
  <c r="G318" i="41"/>
  <c r="H318" i="41" s="1"/>
  <c r="V317" i="41"/>
  <c r="W317" i="41" s="1"/>
  <c r="Q317" i="41"/>
  <c r="R317" i="41" s="1"/>
  <c r="L317" i="41"/>
  <c r="M317" i="41" s="1"/>
  <c r="G317" i="41"/>
  <c r="H317" i="41" s="1"/>
  <c r="V316" i="41"/>
  <c r="W316" i="41" s="1"/>
  <c r="Q316" i="41"/>
  <c r="R316" i="41" s="1"/>
  <c r="L316" i="41"/>
  <c r="M316" i="41" s="1"/>
  <c r="G316" i="41"/>
  <c r="H316" i="41" s="1"/>
  <c r="V315" i="41"/>
  <c r="W315" i="41" s="1"/>
  <c r="Q315" i="41"/>
  <c r="R315" i="41" s="1"/>
  <c r="L315" i="41"/>
  <c r="M315" i="41" s="1"/>
  <c r="G315" i="41"/>
  <c r="H315" i="41" s="1"/>
  <c r="V314" i="41"/>
  <c r="W314" i="41" s="1"/>
  <c r="Q314" i="41"/>
  <c r="R314" i="41" s="1"/>
  <c r="L314" i="41"/>
  <c r="G314" i="41"/>
  <c r="H314" i="41" s="1"/>
  <c r="V313" i="41"/>
  <c r="W313" i="41" s="1"/>
  <c r="Q313" i="41"/>
  <c r="R313" i="41" s="1"/>
  <c r="L313" i="41"/>
  <c r="M313" i="41" s="1"/>
  <c r="G313" i="41"/>
  <c r="H313" i="41" s="1"/>
  <c r="V312" i="41"/>
  <c r="W312" i="41" s="1"/>
  <c r="Q312" i="41"/>
  <c r="R312" i="41" s="1"/>
  <c r="L312" i="41"/>
  <c r="M312" i="41" s="1"/>
  <c r="G312" i="41"/>
  <c r="H312" i="41" s="1"/>
  <c r="V311" i="41"/>
  <c r="W311" i="41" s="1"/>
  <c r="Q311" i="41"/>
  <c r="R311" i="41" s="1"/>
  <c r="L311" i="41"/>
  <c r="M311" i="41" s="1"/>
  <c r="G311" i="41"/>
  <c r="H311" i="41" s="1"/>
  <c r="V310" i="41"/>
  <c r="W310" i="41" s="1"/>
  <c r="Q310" i="41"/>
  <c r="R310" i="41" s="1"/>
  <c r="L310" i="41"/>
  <c r="M310" i="41" s="1"/>
  <c r="G310" i="41"/>
  <c r="H310" i="41" s="1"/>
  <c r="V309" i="41"/>
  <c r="W309" i="41" s="1"/>
  <c r="Q309" i="41"/>
  <c r="R309" i="41" s="1"/>
  <c r="L309" i="41"/>
  <c r="M309" i="41" s="1"/>
  <c r="G309" i="41"/>
  <c r="H309" i="41" s="1"/>
  <c r="V308" i="41"/>
  <c r="W308" i="41" s="1"/>
  <c r="Q308" i="41"/>
  <c r="R308" i="41" s="1"/>
  <c r="L308" i="41"/>
  <c r="M308" i="41" s="1"/>
  <c r="G308" i="41"/>
  <c r="H308" i="41" s="1"/>
  <c r="V307" i="41"/>
  <c r="W307" i="41" s="1"/>
  <c r="Q307" i="41"/>
  <c r="R307" i="41" s="1"/>
  <c r="L307" i="41"/>
  <c r="M307" i="41" s="1"/>
  <c r="G307" i="41"/>
  <c r="H307" i="41" s="1"/>
  <c r="V306" i="41"/>
  <c r="W306" i="41" s="1"/>
  <c r="Q306" i="41"/>
  <c r="R306" i="41" s="1"/>
  <c r="L306" i="41"/>
  <c r="G306" i="41"/>
  <c r="H306" i="41" s="1"/>
  <c r="V305" i="41"/>
  <c r="W305" i="41" s="1"/>
  <c r="Q305" i="41"/>
  <c r="R305" i="41" s="1"/>
  <c r="L305" i="41"/>
  <c r="M305" i="41" s="1"/>
  <c r="G305" i="41"/>
  <c r="V304" i="41"/>
  <c r="W304" i="41" s="1"/>
  <c r="Q304" i="41"/>
  <c r="R304" i="41" s="1"/>
  <c r="L304" i="41"/>
  <c r="M304" i="41" s="1"/>
  <c r="G304" i="41"/>
  <c r="H304" i="41" s="1"/>
  <c r="V303" i="41"/>
  <c r="W303" i="41" s="1"/>
  <c r="Q303" i="41"/>
  <c r="R303" i="41" s="1"/>
  <c r="L303" i="41"/>
  <c r="M303" i="41" s="1"/>
  <c r="G303" i="41"/>
  <c r="H303" i="41" s="1"/>
  <c r="V302" i="41"/>
  <c r="W302" i="41" s="1"/>
  <c r="Q302" i="41"/>
  <c r="R302" i="41" s="1"/>
  <c r="L302" i="41"/>
  <c r="M302" i="41" s="1"/>
  <c r="G302" i="41"/>
  <c r="H302" i="41" s="1"/>
  <c r="V301" i="41"/>
  <c r="W301" i="41" s="1"/>
  <c r="Q301" i="41"/>
  <c r="R301" i="41" s="1"/>
  <c r="L301" i="41"/>
  <c r="M301" i="41" s="1"/>
  <c r="G301" i="41"/>
  <c r="H301" i="41" s="1"/>
  <c r="V443" i="41"/>
  <c r="W443" i="41" s="1"/>
  <c r="Q443" i="41"/>
  <c r="R443" i="41" s="1"/>
  <c r="L443" i="41"/>
  <c r="M443" i="41" s="1"/>
  <c r="G443" i="41"/>
  <c r="H443" i="41" s="1"/>
  <c r="V442" i="41"/>
  <c r="W442" i="41" s="1"/>
  <c r="Q442" i="41"/>
  <c r="R442" i="41" s="1"/>
  <c r="L442" i="41"/>
  <c r="M442" i="41" s="1"/>
  <c r="G442" i="41"/>
  <c r="H442" i="41" s="1"/>
  <c r="V441" i="41"/>
  <c r="W441" i="41" s="1"/>
  <c r="Q441" i="41"/>
  <c r="R441" i="41" s="1"/>
  <c r="L441" i="41"/>
  <c r="M441" i="41" s="1"/>
  <c r="G441" i="41"/>
  <c r="H441" i="41" s="1"/>
  <c r="V440" i="41"/>
  <c r="W440" i="41" s="1"/>
  <c r="Q440" i="41"/>
  <c r="R440" i="41" s="1"/>
  <c r="L440" i="41"/>
  <c r="M440" i="41" s="1"/>
  <c r="G440" i="41"/>
  <c r="H440" i="41" s="1"/>
  <c r="V439" i="41"/>
  <c r="W439" i="41" s="1"/>
  <c r="Q439" i="41"/>
  <c r="R439" i="41" s="1"/>
  <c r="L439" i="41"/>
  <c r="M439" i="41" s="1"/>
  <c r="G439" i="41"/>
  <c r="H439" i="41" s="1"/>
  <c r="V300" i="41"/>
  <c r="W300" i="41" s="1"/>
  <c r="Q300" i="41"/>
  <c r="R300" i="41" s="1"/>
  <c r="L300" i="41"/>
  <c r="M300" i="41" s="1"/>
  <c r="G300" i="41"/>
  <c r="H300" i="41" s="1"/>
  <c r="V299" i="41"/>
  <c r="W299" i="41" s="1"/>
  <c r="Q299" i="41"/>
  <c r="R299" i="41" s="1"/>
  <c r="L299" i="41"/>
  <c r="M299" i="41" s="1"/>
  <c r="G299" i="41"/>
  <c r="H299" i="41" s="1"/>
  <c r="V298" i="41"/>
  <c r="W298" i="41" s="1"/>
  <c r="Q298" i="41"/>
  <c r="R298" i="41" s="1"/>
  <c r="L298" i="41"/>
  <c r="M298" i="41" s="1"/>
  <c r="G298" i="41"/>
  <c r="H298" i="41" s="1"/>
  <c r="V297" i="41"/>
  <c r="W297" i="41" s="1"/>
  <c r="Q297" i="41"/>
  <c r="R297" i="41" s="1"/>
  <c r="L297" i="41"/>
  <c r="M297" i="41" s="1"/>
  <c r="G297" i="41"/>
  <c r="H297" i="41" s="1"/>
  <c r="V296" i="41"/>
  <c r="W296" i="41" s="1"/>
  <c r="Q296" i="41"/>
  <c r="R296" i="41" s="1"/>
  <c r="L296" i="41"/>
  <c r="M296" i="41" s="1"/>
  <c r="G296" i="41"/>
  <c r="H296" i="41" s="1"/>
  <c r="V295" i="41"/>
  <c r="W295" i="41" s="1"/>
  <c r="Q295" i="41"/>
  <c r="R295" i="41" s="1"/>
  <c r="L295" i="41"/>
  <c r="M295" i="41" s="1"/>
  <c r="G295" i="41"/>
  <c r="H295" i="41" s="1"/>
  <c r="V294" i="41"/>
  <c r="W294" i="41" s="1"/>
  <c r="Q294" i="41"/>
  <c r="R294" i="41" s="1"/>
  <c r="L294" i="41"/>
  <c r="M294" i="41" s="1"/>
  <c r="G294" i="41"/>
  <c r="V293" i="41"/>
  <c r="W293" i="41" s="1"/>
  <c r="Q293" i="41"/>
  <c r="R293" i="41" s="1"/>
  <c r="L293" i="41"/>
  <c r="M293" i="41" s="1"/>
  <c r="G293" i="41"/>
  <c r="H293" i="41" s="1"/>
  <c r="V292" i="41"/>
  <c r="W292" i="41" s="1"/>
  <c r="Q292" i="41"/>
  <c r="R292" i="41" s="1"/>
  <c r="L292" i="41"/>
  <c r="M292" i="41" s="1"/>
  <c r="G292" i="41"/>
  <c r="H292" i="41" s="1"/>
  <c r="V291" i="41"/>
  <c r="W291" i="41" s="1"/>
  <c r="Q291" i="41"/>
  <c r="R291" i="41" s="1"/>
  <c r="L291" i="41"/>
  <c r="M291" i="41" s="1"/>
  <c r="G291" i="41"/>
  <c r="H291" i="41" s="1"/>
  <c r="V290" i="41"/>
  <c r="W290" i="41" s="1"/>
  <c r="Q290" i="41"/>
  <c r="R290" i="41" s="1"/>
  <c r="L290" i="41"/>
  <c r="M290" i="41" s="1"/>
  <c r="G290" i="41"/>
  <c r="H290" i="41" s="1"/>
  <c r="V289" i="41"/>
  <c r="W289" i="41" s="1"/>
  <c r="Q289" i="41"/>
  <c r="R289" i="41" s="1"/>
  <c r="L289" i="41"/>
  <c r="M289" i="41" s="1"/>
  <c r="G289" i="41"/>
  <c r="H289" i="41" s="1"/>
  <c r="V288" i="41"/>
  <c r="W288" i="41" s="1"/>
  <c r="Q288" i="41"/>
  <c r="R288" i="41" s="1"/>
  <c r="L288" i="41"/>
  <c r="M288" i="41" s="1"/>
  <c r="G288" i="41"/>
  <c r="H288" i="41" s="1"/>
  <c r="V287" i="41"/>
  <c r="W287" i="41" s="1"/>
  <c r="Q287" i="41"/>
  <c r="R287" i="41" s="1"/>
  <c r="L287" i="41"/>
  <c r="G287" i="41"/>
  <c r="H287" i="41" s="1"/>
  <c r="V286" i="41"/>
  <c r="W286" i="41" s="1"/>
  <c r="Q286" i="41"/>
  <c r="R286" i="41" s="1"/>
  <c r="L286" i="41"/>
  <c r="M286" i="41" s="1"/>
  <c r="G286" i="41"/>
  <c r="H286" i="41" s="1"/>
  <c r="V285" i="41"/>
  <c r="W285" i="41" s="1"/>
  <c r="Q285" i="41"/>
  <c r="R285" i="41" s="1"/>
  <c r="L285" i="41"/>
  <c r="M285" i="41" s="1"/>
  <c r="G285" i="41"/>
  <c r="H285" i="41" s="1"/>
  <c r="V284" i="41"/>
  <c r="W284" i="41" s="1"/>
  <c r="Q284" i="41"/>
  <c r="R284" i="41" s="1"/>
  <c r="L284" i="41"/>
  <c r="M284" i="41" s="1"/>
  <c r="G284" i="41"/>
  <c r="V283" i="41"/>
  <c r="W283" i="41" s="1"/>
  <c r="Q283" i="41"/>
  <c r="R283" i="41" s="1"/>
  <c r="L283" i="41"/>
  <c r="M283" i="41" s="1"/>
  <c r="G283" i="41"/>
  <c r="V282" i="41"/>
  <c r="W282" i="41" s="1"/>
  <c r="Q282" i="41"/>
  <c r="R282" i="41" s="1"/>
  <c r="L282" i="41"/>
  <c r="M282" i="41" s="1"/>
  <c r="G282" i="41"/>
  <c r="V281" i="41"/>
  <c r="W281" i="41" s="1"/>
  <c r="Q281" i="41"/>
  <c r="R281" i="41" s="1"/>
  <c r="L281" i="41"/>
  <c r="M281" i="41" s="1"/>
  <c r="G281" i="41"/>
  <c r="V280" i="41"/>
  <c r="W280" i="41" s="1"/>
  <c r="Q280" i="41"/>
  <c r="R280" i="41" s="1"/>
  <c r="L280" i="41"/>
  <c r="M280" i="41" s="1"/>
  <c r="G280" i="41"/>
  <c r="H280" i="41" s="1"/>
  <c r="V279" i="41"/>
  <c r="W279" i="41" s="1"/>
  <c r="Q279" i="41"/>
  <c r="R279" i="41" s="1"/>
  <c r="L279" i="41"/>
  <c r="M279" i="41" s="1"/>
  <c r="G279" i="41"/>
  <c r="V278" i="41"/>
  <c r="W278" i="41" s="1"/>
  <c r="Q278" i="41"/>
  <c r="R278" i="41" s="1"/>
  <c r="L278" i="41"/>
  <c r="M278" i="41" s="1"/>
  <c r="G278" i="41"/>
  <c r="H278" i="41" s="1"/>
  <c r="V277" i="41"/>
  <c r="W277" i="41" s="1"/>
  <c r="Q277" i="41"/>
  <c r="R277" i="41" s="1"/>
  <c r="L277" i="41"/>
  <c r="M277" i="41" s="1"/>
  <c r="G277" i="41"/>
  <c r="H277" i="41" s="1"/>
  <c r="V276" i="41"/>
  <c r="W276" i="41" s="1"/>
  <c r="Q276" i="41"/>
  <c r="R276" i="41" s="1"/>
  <c r="L276" i="41"/>
  <c r="M276" i="41" s="1"/>
  <c r="G276" i="41"/>
  <c r="H276" i="41" s="1"/>
  <c r="V275" i="41"/>
  <c r="W275" i="41" s="1"/>
  <c r="Q275" i="41"/>
  <c r="R275" i="41" s="1"/>
  <c r="L275" i="41"/>
  <c r="M275" i="41" s="1"/>
  <c r="G275" i="41"/>
  <c r="H275" i="41" s="1"/>
  <c r="V274" i="41"/>
  <c r="W274" i="41" s="1"/>
  <c r="Q274" i="41"/>
  <c r="R274" i="41" s="1"/>
  <c r="L274" i="41"/>
  <c r="M274" i="41" s="1"/>
  <c r="G274" i="41"/>
  <c r="H274" i="41" s="1"/>
  <c r="V273" i="41"/>
  <c r="W273" i="41" s="1"/>
  <c r="Q273" i="41"/>
  <c r="R273" i="41" s="1"/>
  <c r="L273" i="41"/>
  <c r="M273" i="41" s="1"/>
  <c r="G273" i="41"/>
  <c r="H273" i="41" s="1"/>
  <c r="V272" i="41"/>
  <c r="W272" i="41" s="1"/>
  <c r="Q272" i="41"/>
  <c r="R272" i="41" s="1"/>
  <c r="L272" i="41"/>
  <c r="G272" i="41"/>
  <c r="H272" i="41" s="1"/>
  <c r="V271" i="41"/>
  <c r="W271" i="41" s="1"/>
  <c r="Q271" i="41"/>
  <c r="R271" i="41" s="1"/>
  <c r="L271" i="41"/>
  <c r="M271" i="41" s="1"/>
  <c r="G271" i="41"/>
  <c r="V270" i="41"/>
  <c r="W270" i="41" s="1"/>
  <c r="Q270" i="41"/>
  <c r="R270" i="41" s="1"/>
  <c r="L270" i="41"/>
  <c r="M270" i="41" s="1"/>
  <c r="G270" i="41"/>
  <c r="H270" i="41" s="1"/>
  <c r="V269" i="41"/>
  <c r="W269" i="41" s="1"/>
  <c r="Q269" i="41"/>
  <c r="R269" i="41" s="1"/>
  <c r="L269" i="41"/>
  <c r="M269" i="41" s="1"/>
  <c r="G269" i="41"/>
  <c r="H269" i="41" s="1"/>
  <c r="V268" i="41"/>
  <c r="W268" i="41" s="1"/>
  <c r="Q268" i="41"/>
  <c r="R268" i="41" s="1"/>
  <c r="L268" i="41"/>
  <c r="M268" i="41" s="1"/>
  <c r="G268" i="41"/>
  <c r="H268" i="41" s="1"/>
  <c r="V267" i="41"/>
  <c r="W267" i="41" s="1"/>
  <c r="Q267" i="41"/>
  <c r="R267" i="41" s="1"/>
  <c r="L267" i="41"/>
  <c r="M267" i="41" s="1"/>
  <c r="G267" i="41"/>
  <c r="V266" i="41"/>
  <c r="W266" i="41" s="1"/>
  <c r="Q266" i="41"/>
  <c r="R266" i="41" s="1"/>
  <c r="L266" i="41"/>
  <c r="M266" i="41" s="1"/>
  <c r="G266" i="41"/>
  <c r="H266" i="41" s="1"/>
  <c r="V265" i="41"/>
  <c r="W265" i="41" s="1"/>
  <c r="Q265" i="41"/>
  <c r="R265" i="41" s="1"/>
  <c r="L265" i="41"/>
  <c r="M265" i="41" s="1"/>
  <c r="G265" i="41"/>
  <c r="H265" i="41" s="1"/>
  <c r="V264" i="41"/>
  <c r="W264" i="41" s="1"/>
  <c r="Q264" i="41"/>
  <c r="R264" i="41" s="1"/>
  <c r="L264" i="41"/>
  <c r="M264" i="41" s="1"/>
  <c r="G264" i="41"/>
  <c r="H264" i="41" s="1"/>
  <c r="V263" i="41"/>
  <c r="W263" i="41" s="1"/>
  <c r="Q263" i="41"/>
  <c r="R263" i="41" s="1"/>
  <c r="L263" i="41"/>
  <c r="M263" i="41" s="1"/>
  <c r="G263" i="41"/>
  <c r="H263" i="41" s="1"/>
  <c r="V262" i="41"/>
  <c r="W262" i="41" s="1"/>
  <c r="Q262" i="41"/>
  <c r="R262" i="41" s="1"/>
  <c r="L262" i="41"/>
  <c r="M262" i="41" s="1"/>
  <c r="G262" i="41"/>
  <c r="H262" i="41" s="1"/>
  <c r="V261" i="41"/>
  <c r="W261" i="41" s="1"/>
  <c r="Q261" i="41"/>
  <c r="R261" i="41" s="1"/>
  <c r="L261" i="41"/>
  <c r="M261" i="41" s="1"/>
  <c r="G261" i="41"/>
  <c r="V260" i="41"/>
  <c r="W260" i="41" s="1"/>
  <c r="Q260" i="41"/>
  <c r="R260" i="41" s="1"/>
  <c r="L260" i="41"/>
  <c r="M260" i="41" s="1"/>
  <c r="G260" i="41"/>
  <c r="H260" i="41" s="1"/>
  <c r="V259" i="41"/>
  <c r="W259" i="41" s="1"/>
  <c r="Q259" i="41"/>
  <c r="R259" i="41" s="1"/>
  <c r="L259" i="41"/>
  <c r="M259" i="41" s="1"/>
  <c r="G259" i="41"/>
  <c r="H259" i="41" s="1"/>
  <c r="V258" i="41"/>
  <c r="W258" i="41" s="1"/>
  <c r="Q258" i="41"/>
  <c r="R258" i="41" s="1"/>
  <c r="L258" i="41"/>
  <c r="M258" i="41" s="1"/>
  <c r="G258" i="41"/>
  <c r="H258" i="41" s="1"/>
  <c r="V257" i="41"/>
  <c r="W257" i="41" s="1"/>
  <c r="Q257" i="41"/>
  <c r="R257" i="41" s="1"/>
  <c r="L257" i="41"/>
  <c r="M257" i="41" s="1"/>
  <c r="G257" i="41"/>
  <c r="H257" i="41" s="1"/>
  <c r="V256" i="41"/>
  <c r="W256" i="41" s="1"/>
  <c r="Q256" i="41"/>
  <c r="R256" i="41" s="1"/>
  <c r="L256" i="41"/>
  <c r="M256" i="41" s="1"/>
  <c r="G256" i="41"/>
  <c r="H256" i="41" s="1"/>
  <c r="V255" i="41"/>
  <c r="W255" i="41" s="1"/>
  <c r="Q255" i="41"/>
  <c r="R255" i="41" s="1"/>
  <c r="L255" i="41"/>
  <c r="M255" i="41" s="1"/>
  <c r="G255" i="41"/>
  <c r="V254" i="41"/>
  <c r="W254" i="41" s="1"/>
  <c r="Q254" i="41"/>
  <c r="R254" i="41" s="1"/>
  <c r="L254" i="41"/>
  <c r="M254" i="41" s="1"/>
  <c r="G254" i="41"/>
  <c r="H254" i="41" s="1"/>
  <c r="V253" i="41"/>
  <c r="W253" i="41" s="1"/>
  <c r="Q253" i="41"/>
  <c r="R253" i="41" s="1"/>
  <c r="L253" i="41"/>
  <c r="M253" i="41" s="1"/>
  <c r="G253" i="41"/>
  <c r="H253" i="41" s="1"/>
  <c r="V252" i="41"/>
  <c r="W252" i="41" s="1"/>
  <c r="Q252" i="41"/>
  <c r="R252" i="41" s="1"/>
  <c r="L252" i="41"/>
  <c r="M252" i="41" s="1"/>
  <c r="G252" i="41"/>
  <c r="H252" i="41" s="1"/>
  <c r="V251" i="41"/>
  <c r="W251" i="41" s="1"/>
  <c r="Q251" i="41"/>
  <c r="R251" i="41" s="1"/>
  <c r="L251" i="41"/>
  <c r="M251" i="41" s="1"/>
  <c r="G251" i="41"/>
  <c r="V250" i="41"/>
  <c r="W250" i="41" s="1"/>
  <c r="Q250" i="41"/>
  <c r="R250" i="41" s="1"/>
  <c r="L250" i="41"/>
  <c r="M250" i="41" s="1"/>
  <c r="G250" i="41"/>
  <c r="V249" i="41"/>
  <c r="W249" i="41" s="1"/>
  <c r="Q249" i="41"/>
  <c r="R249" i="41" s="1"/>
  <c r="L249" i="41"/>
  <c r="M249" i="41" s="1"/>
  <c r="G249" i="41"/>
  <c r="V248" i="41"/>
  <c r="W248" i="41" s="1"/>
  <c r="Q248" i="41"/>
  <c r="R248" i="41" s="1"/>
  <c r="L248" i="41"/>
  <c r="M248" i="41" s="1"/>
  <c r="G248" i="41"/>
  <c r="H248" i="41" s="1"/>
  <c r="V247" i="41"/>
  <c r="W247" i="41" s="1"/>
  <c r="Q247" i="41"/>
  <c r="R247" i="41" s="1"/>
  <c r="L247" i="41"/>
  <c r="M247" i="41" s="1"/>
  <c r="G247" i="41"/>
  <c r="V246" i="41"/>
  <c r="W246" i="41" s="1"/>
  <c r="Q246" i="41"/>
  <c r="R246" i="41" s="1"/>
  <c r="L246" i="41"/>
  <c r="M246" i="41" s="1"/>
  <c r="G246" i="41"/>
  <c r="H246" i="41" s="1"/>
  <c r="V245" i="41"/>
  <c r="W245" i="41" s="1"/>
  <c r="Q245" i="41"/>
  <c r="R245" i="41" s="1"/>
  <c r="L245" i="41"/>
  <c r="M245" i="41" s="1"/>
  <c r="G245" i="41"/>
  <c r="H245" i="41" s="1"/>
  <c r="V244" i="41"/>
  <c r="W244" i="41" s="1"/>
  <c r="Q244" i="41"/>
  <c r="R244" i="41" s="1"/>
  <c r="L244" i="41"/>
  <c r="M244" i="41" s="1"/>
  <c r="G244" i="41"/>
  <c r="H244" i="41" s="1"/>
  <c r="V243" i="41"/>
  <c r="W243" i="41" s="1"/>
  <c r="Q243" i="41"/>
  <c r="R243" i="41" s="1"/>
  <c r="L243" i="41"/>
  <c r="M243" i="41" s="1"/>
  <c r="G243" i="41"/>
  <c r="H243" i="41" s="1"/>
  <c r="V242" i="41"/>
  <c r="W242" i="41" s="1"/>
  <c r="Q242" i="41"/>
  <c r="R242" i="41" s="1"/>
  <c r="L242" i="41"/>
  <c r="M242" i="41" s="1"/>
  <c r="G242" i="41"/>
  <c r="H242" i="41" s="1"/>
  <c r="V241" i="41"/>
  <c r="W241" i="41" s="1"/>
  <c r="Q241" i="41"/>
  <c r="R241" i="41" s="1"/>
  <c r="L241" i="41"/>
  <c r="M241" i="41" s="1"/>
  <c r="G241" i="41"/>
  <c r="H241" i="41" s="1"/>
  <c r="V240" i="41"/>
  <c r="W240" i="41" s="1"/>
  <c r="Q240" i="41"/>
  <c r="R240" i="41" s="1"/>
  <c r="L240" i="41"/>
  <c r="M240" i="41" s="1"/>
  <c r="G240" i="41"/>
  <c r="H240" i="41" s="1"/>
  <c r="V436" i="41"/>
  <c r="W436" i="41" s="1"/>
  <c r="Q436" i="41"/>
  <c r="R436" i="41" s="1"/>
  <c r="L436" i="41"/>
  <c r="M436" i="41" s="1"/>
  <c r="G436" i="41"/>
  <c r="V435" i="41"/>
  <c r="W435" i="41" s="1"/>
  <c r="Q435" i="41"/>
  <c r="R435" i="41" s="1"/>
  <c r="L435" i="41"/>
  <c r="M435" i="41" s="1"/>
  <c r="G435" i="41"/>
  <c r="H435" i="41" s="1"/>
  <c r="V434" i="41"/>
  <c r="W434" i="41" s="1"/>
  <c r="Q434" i="41"/>
  <c r="R434" i="41" s="1"/>
  <c r="L434" i="41"/>
  <c r="M434" i="41" s="1"/>
  <c r="G434" i="41"/>
  <c r="H434" i="41" s="1"/>
  <c r="V239" i="41"/>
  <c r="W239" i="41" s="1"/>
  <c r="Q239" i="41"/>
  <c r="R239" i="41" s="1"/>
  <c r="L239" i="41"/>
  <c r="M239" i="41" s="1"/>
  <c r="G239" i="41"/>
  <c r="H239" i="41" s="1"/>
  <c r="V238" i="41"/>
  <c r="W238" i="41" s="1"/>
  <c r="Q238" i="41"/>
  <c r="R238" i="41" s="1"/>
  <c r="L238" i="41"/>
  <c r="M238" i="41" s="1"/>
  <c r="G238" i="41"/>
  <c r="V237" i="41"/>
  <c r="W237" i="41" s="1"/>
  <c r="Q237" i="41"/>
  <c r="R237" i="41" s="1"/>
  <c r="L237" i="41"/>
  <c r="M237" i="41" s="1"/>
  <c r="G237" i="41"/>
  <c r="V236" i="41"/>
  <c r="W236" i="41" s="1"/>
  <c r="Q236" i="41"/>
  <c r="R236" i="41" s="1"/>
  <c r="L236" i="41"/>
  <c r="M236" i="41" s="1"/>
  <c r="G236" i="41"/>
  <c r="V235" i="41"/>
  <c r="W235" i="41" s="1"/>
  <c r="Q235" i="41"/>
  <c r="R235" i="41" s="1"/>
  <c r="L235" i="41"/>
  <c r="M235" i="41" s="1"/>
  <c r="G235" i="41"/>
  <c r="H235" i="41" s="1"/>
  <c r="V234" i="41"/>
  <c r="W234" i="41" s="1"/>
  <c r="Q234" i="41"/>
  <c r="R234" i="41" s="1"/>
  <c r="L234" i="41"/>
  <c r="M234" i="41" s="1"/>
  <c r="G234" i="41"/>
  <c r="V433" i="41"/>
  <c r="W433" i="41" s="1"/>
  <c r="Q433" i="41"/>
  <c r="R433" i="41" s="1"/>
  <c r="L433" i="41"/>
  <c r="M433" i="41" s="1"/>
  <c r="G433" i="41"/>
  <c r="H433" i="41" s="1"/>
  <c r="V432" i="41"/>
  <c r="W432" i="41" s="1"/>
  <c r="Q432" i="41"/>
  <c r="R432" i="41" s="1"/>
  <c r="L432" i="41"/>
  <c r="M432" i="41" s="1"/>
  <c r="G432" i="41"/>
  <c r="H432" i="41" s="1"/>
  <c r="V431" i="41"/>
  <c r="W431" i="41" s="1"/>
  <c r="Q431" i="41"/>
  <c r="R431" i="41" s="1"/>
  <c r="L431" i="41"/>
  <c r="M431" i="41" s="1"/>
  <c r="G431" i="41"/>
  <c r="H431" i="41" s="1"/>
  <c r="V430" i="41"/>
  <c r="W430" i="41" s="1"/>
  <c r="Q430" i="41"/>
  <c r="R430" i="41" s="1"/>
  <c r="L430" i="41"/>
  <c r="M430" i="41" s="1"/>
  <c r="G430" i="41"/>
  <c r="H430" i="41" s="1"/>
  <c r="V429" i="41"/>
  <c r="W429" i="41" s="1"/>
  <c r="Q429" i="41"/>
  <c r="R429" i="41" s="1"/>
  <c r="L429" i="41"/>
  <c r="M429" i="41" s="1"/>
  <c r="G429" i="41"/>
  <c r="H429" i="41" s="1"/>
  <c r="V428" i="41"/>
  <c r="W428" i="41" s="1"/>
  <c r="Q428" i="41"/>
  <c r="R428" i="41" s="1"/>
  <c r="L428" i="41"/>
  <c r="M428" i="41" s="1"/>
  <c r="G428" i="41"/>
  <c r="H428" i="41" s="1"/>
  <c r="V427" i="41"/>
  <c r="W427" i="41" s="1"/>
  <c r="Q427" i="41"/>
  <c r="R427" i="41" s="1"/>
  <c r="L427" i="41"/>
  <c r="G427" i="41"/>
  <c r="H427" i="41" s="1"/>
  <c r="V426" i="41"/>
  <c r="W426" i="41" s="1"/>
  <c r="Q426" i="41"/>
  <c r="R426" i="41" s="1"/>
  <c r="L426" i="41"/>
  <c r="M426" i="41" s="1"/>
  <c r="G426" i="41"/>
  <c r="V233" i="41"/>
  <c r="W233" i="41" s="1"/>
  <c r="Q233" i="41"/>
  <c r="R233" i="41" s="1"/>
  <c r="L233" i="41"/>
  <c r="M233" i="41" s="1"/>
  <c r="G233" i="41"/>
  <c r="H233" i="41" s="1"/>
  <c r="V232" i="41"/>
  <c r="W232" i="41" s="1"/>
  <c r="Q232" i="41"/>
  <c r="R232" i="41" s="1"/>
  <c r="L232" i="41"/>
  <c r="M232" i="41" s="1"/>
  <c r="G232" i="41"/>
  <c r="H232" i="41" s="1"/>
  <c r="V231" i="41"/>
  <c r="W231" i="41" s="1"/>
  <c r="Q231" i="41"/>
  <c r="R231" i="41" s="1"/>
  <c r="L231" i="41"/>
  <c r="M231" i="41" s="1"/>
  <c r="G231" i="41"/>
  <c r="H231" i="41" s="1"/>
  <c r="V230" i="41"/>
  <c r="W230" i="41" s="1"/>
  <c r="Q230" i="41"/>
  <c r="R230" i="41" s="1"/>
  <c r="L230" i="41"/>
  <c r="M230" i="41" s="1"/>
  <c r="G230" i="41"/>
  <c r="V425" i="41"/>
  <c r="W425" i="41" s="1"/>
  <c r="Q425" i="41"/>
  <c r="R425" i="41" s="1"/>
  <c r="L425" i="41"/>
  <c r="M425" i="41" s="1"/>
  <c r="G425" i="41"/>
  <c r="H425" i="41" s="1"/>
  <c r="V424" i="41"/>
  <c r="W424" i="41" s="1"/>
  <c r="Q424" i="41"/>
  <c r="R424" i="41" s="1"/>
  <c r="L424" i="41"/>
  <c r="M424" i="41" s="1"/>
  <c r="G424" i="41"/>
  <c r="H424" i="41" s="1"/>
  <c r="V423" i="41"/>
  <c r="W423" i="41" s="1"/>
  <c r="Q423" i="41"/>
  <c r="R423" i="41" s="1"/>
  <c r="L423" i="41"/>
  <c r="M423" i="41" s="1"/>
  <c r="G423" i="41"/>
  <c r="H423" i="41" s="1"/>
  <c r="V422" i="41"/>
  <c r="W422" i="41" s="1"/>
  <c r="Q422" i="41"/>
  <c r="R422" i="41" s="1"/>
  <c r="L422" i="41"/>
  <c r="M422" i="41" s="1"/>
  <c r="G422" i="41"/>
  <c r="H422" i="41" s="1"/>
  <c r="V229" i="41"/>
  <c r="W229" i="41" s="1"/>
  <c r="Q229" i="41"/>
  <c r="R229" i="41" s="1"/>
  <c r="L229" i="41"/>
  <c r="M229" i="41" s="1"/>
  <c r="G229" i="41"/>
  <c r="H229" i="41" s="1"/>
  <c r="V228" i="41"/>
  <c r="W228" i="41" s="1"/>
  <c r="Q228" i="41"/>
  <c r="R228" i="41" s="1"/>
  <c r="L228" i="41"/>
  <c r="M228" i="41" s="1"/>
  <c r="G228" i="41"/>
  <c r="V227" i="41"/>
  <c r="W227" i="41" s="1"/>
  <c r="Q227" i="41"/>
  <c r="R227" i="41" s="1"/>
  <c r="L227" i="41"/>
  <c r="M227" i="41" s="1"/>
  <c r="G227" i="41"/>
  <c r="H227" i="41" s="1"/>
  <c r="V226" i="41"/>
  <c r="W226" i="41" s="1"/>
  <c r="Q226" i="41"/>
  <c r="R226" i="41" s="1"/>
  <c r="L226" i="41"/>
  <c r="M226" i="41" s="1"/>
  <c r="G226" i="41"/>
  <c r="H226" i="41" s="1"/>
  <c r="V225" i="41"/>
  <c r="W225" i="41" s="1"/>
  <c r="Q225" i="41"/>
  <c r="R225" i="41" s="1"/>
  <c r="L225" i="41"/>
  <c r="M225" i="41" s="1"/>
  <c r="G225" i="41"/>
  <c r="H225" i="41" s="1"/>
  <c r="V224" i="41"/>
  <c r="W224" i="41" s="1"/>
  <c r="Q224" i="41"/>
  <c r="R224" i="41" s="1"/>
  <c r="L224" i="41"/>
  <c r="M224" i="41" s="1"/>
  <c r="G224" i="41"/>
  <c r="H224" i="41" s="1"/>
  <c r="V223" i="41"/>
  <c r="W223" i="41" s="1"/>
  <c r="Q223" i="41"/>
  <c r="R223" i="41" s="1"/>
  <c r="L223" i="41"/>
  <c r="M223" i="41" s="1"/>
  <c r="G223" i="41"/>
  <c r="H223" i="41" s="1"/>
  <c r="V222" i="41"/>
  <c r="W222" i="41" s="1"/>
  <c r="Q222" i="41"/>
  <c r="R222" i="41" s="1"/>
  <c r="L222" i="41"/>
  <c r="M222" i="41" s="1"/>
  <c r="G222" i="41"/>
  <c r="V221" i="41"/>
  <c r="W221" i="41" s="1"/>
  <c r="Q221" i="41"/>
  <c r="R221" i="41" s="1"/>
  <c r="L221" i="41"/>
  <c r="M221" i="41" s="1"/>
  <c r="G221" i="41"/>
  <c r="H221" i="41" s="1"/>
  <c r="V220" i="41"/>
  <c r="W220" i="41" s="1"/>
  <c r="Q220" i="41"/>
  <c r="R220" i="41" s="1"/>
  <c r="L220" i="41"/>
  <c r="M220" i="41" s="1"/>
  <c r="G220" i="41"/>
  <c r="H220" i="41" s="1"/>
  <c r="V219" i="41"/>
  <c r="W219" i="41" s="1"/>
  <c r="Q219" i="41"/>
  <c r="R219" i="41" s="1"/>
  <c r="L219" i="41"/>
  <c r="M219" i="41" s="1"/>
  <c r="G219" i="41"/>
  <c r="H219" i="41" s="1"/>
  <c r="V218" i="41"/>
  <c r="W218" i="41" s="1"/>
  <c r="Q218" i="41"/>
  <c r="R218" i="41" s="1"/>
  <c r="L218" i="41"/>
  <c r="M218" i="41" s="1"/>
  <c r="G218" i="41"/>
  <c r="V217" i="41"/>
  <c r="W217" i="41" s="1"/>
  <c r="Q217" i="41"/>
  <c r="R217" i="41" s="1"/>
  <c r="L217" i="41"/>
  <c r="M217" i="41" s="1"/>
  <c r="G217" i="41"/>
  <c r="V216" i="41"/>
  <c r="W216" i="41" s="1"/>
  <c r="Q216" i="41"/>
  <c r="R216" i="41" s="1"/>
  <c r="L216" i="41"/>
  <c r="M216" i="41" s="1"/>
  <c r="G216" i="41"/>
  <c r="V215" i="41"/>
  <c r="W215" i="41" s="1"/>
  <c r="Q215" i="41"/>
  <c r="R215" i="41" s="1"/>
  <c r="L215" i="41"/>
  <c r="M215" i="41" s="1"/>
  <c r="G215" i="41"/>
  <c r="H215" i="41" s="1"/>
  <c r="V214" i="41"/>
  <c r="W214" i="41" s="1"/>
  <c r="Q214" i="41"/>
  <c r="R214" i="41" s="1"/>
  <c r="L214" i="41"/>
  <c r="M214" i="41" s="1"/>
  <c r="G214" i="41"/>
  <c r="V213" i="41"/>
  <c r="W213" i="41" s="1"/>
  <c r="Q213" i="41"/>
  <c r="R213" i="41" s="1"/>
  <c r="L213" i="41"/>
  <c r="M213" i="41" s="1"/>
  <c r="G213" i="41"/>
  <c r="H213" i="41" s="1"/>
  <c r="V212" i="41"/>
  <c r="W212" i="41" s="1"/>
  <c r="Q212" i="41"/>
  <c r="R212" i="41" s="1"/>
  <c r="L212" i="41"/>
  <c r="M212" i="41" s="1"/>
  <c r="G212" i="41"/>
  <c r="H212" i="41" s="1"/>
  <c r="V211" i="41"/>
  <c r="W211" i="41" s="1"/>
  <c r="Q211" i="41"/>
  <c r="R211" i="41" s="1"/>
  <c r="L211" i="41"/>
  <c r="M211" i="41" s="1"/>
  <c r="G211" i="41"/>
  <c r="H211" i="41" s="1"/>
  <c r="V210" i="41"/>
  <c r="W210" i="41" s="1"/>
  <c r="Q210" i="41"/>
  <c r="R210" i="41" s="1"/>
  <c r="L210" i="41"/>
  <c r="M210" i="41" s="1"/>
  <c r="G210" i="41"/>
  <c r="H210" i="41" s="1"/>
  <c r="V209" i="41"/>
  <c r="W209" i="41" s="1"/>
  <c r="Q209" i="41"/>
  <c r="R209" i="41" s="1"/>
  <c r="L209" i="41"/>
  <c r="M209" i="41" s="1"/>
  <c r="G209" i="41"/>
  <c r="H209" i="41" s="1"/>
  <c r="V208" i="41"/>
  <c r="W208" i="41" s="1"/>
  <c r="Q208" i="41"/>
  <c r="R208" i="41" s="1"/>
  <c r="L208" i="41"/>
  <c r="M208" i="41" s="1"/>
  <c r="G208" i="41"/>
  <c r="H208" i="41" s="1"/>
  <c r="V207" i="41"/>
  <c r="W207" i="41" s="1"/>
  <c r="Q207" i="41"/>
  <c r="R207" i="41" s="1"/>
  <c r="L207" i="41"/>
  <c r="M207" i="41" s="1"/>
  <c r="G207" i="41"/>
  <c r="H207" i="41" s="1"/>
  <c r="V204" i="41"/>
  <c r="W204" i="41" s="1"/>
  <c r="Q204" i="41"/>
  <c r="R204" i="41" s="1"/>
  <c r="L204" i="41"/>
  <c r="M204" i="41" s="1"/>
  <c r="G204" i="41"/>
  <c r="H204" i="41" s="1"/>
  <c r="V201" i="41"/>
  <c r="W201" i="41" s="1"/>
  <c r="Q201" i="41"/>
  <c r="R201" i="41" s="1"/>
  <c r="L201" i="41"/>
  <c r="M201" i="41" s="1"/>
  <c r="G201" i="41"/>
  <c r="H201" i="41" s="1"/>
  <c r="V200" i="41"/>
  <c r="W200" i="41" s="1"/>
  <c r="Q200" i="41"/>
  <c r="R200" i="41" s="1"/>
  <c r="L200" i="41"/>
  <c r="M200" i="41" s="1"/>
  <c r="G200" i="41"/>
  <c r="H200" i="41" s="1"/>
  <c r="V199" i="41"/>
  <c r="W199" i="41" s="1"/>
  <c r="Q199" i="41"/>
  <c r="R199" i="41" s="1"/>
  <c r="L199" i="41"/>
  <c r="M199" i="41" s="1"/>
  <c r="G199" i="41"/>
  <c r="H199" i="41" s="1"/>
  <c r="V198" i="41"/>
  <c r="W198" i="41" s="1"/>
  <c r="Q198" i="41"/>
  <c r="R198" i="41" s="1"/>
  <c r="L198" i="41"/>
  <c r="M198" i="41" s="1"/>
  <c r="G198" i="41"/>
  <c r="V197" i="41"/>
  <c r="W197" i="41" s="1"/>
  <c r="Q197" i="41"/>
  <c r="R197" i="41" s="1"/>
  <c r="L197" i="41"/>
  <c r="M197" i="41" s="1"/>
  <c r="G197" i="41"/>
  <c r="H197" i="41" s="1"/>
  <c r="V196" i="41"/>
  <c r="W196" i="41" s="1"/>
  <c r="Q196" i="41"/>
  <c r="R196" i="41" s="1"/>
  <c r="L196" i="41"/>
  <c r="M196" i="41" s="1"/>
  <c r="G196" i="41"/>
  <c r="H196" i="41" s="1"/>
  <c r="V195" i="41"/>
  <c r="W195" i="41" s="1"/>
  <c r="Q195" i="41"/>
  <c r="R195" i="41" s="1"/>
  <c r="L195" i="41"/>
  <c r="M195" i="41" s="1"/>
  <c r="G195" i="41"/>
  <c r="H195" i="41" s="1"/>
  <c r="V194" i="41"/>
  <c r="W194" i="41" s="1"/>
  <c r="Q194" i="41"/>
  <c r="R194" i="41" s="1"/>
  <c r="L194" i="41"/>
  <c r="M194" i="41" s="1"/>
  <c r="G194" i="41"/>
  <c r="V193" i="41"/>
  <c r="W193" i="41" s="1"/>
  <c r="Q193" i="41"/>
  <c r="R193" i="41" s="1"/>
  <c r="L193" i="41"/>
  <c r="M193" i="41" s="1"/>
  <c r="G193" i="41"/>
  <c r="H193" i="41" s="1"/>
  <c r="V192" i="41"/>
  <c r="W192" i="41" s="1"/>
  <c r="Q192" i="41"/>
  <c r="R192" i="41" s="1"/>
  <c r="L192" i="41"/>
  <c r="M192" i="41" s="1"/>
  <c r="G192" i="41"/>
  <c r="H192" i="41" s="1"/>
  <c r="V391" i="41"/>
  <c r="W391" i="41" s="1"/>
  <c r="Q391" i="41"/>
  <c r="R391" i="41" s="1"/>
  <c r="L391" i="41"/>
  <c r="M391" i="41" s="1"/>
  <c r="G391" i="41"/>
  <c r="V189" i="41"/>
  <c r="W189" i="41" s="1"/>
  <c r="Q189" i="41"/>
  <c r="R189" i="41" s="1"/>
  <c r="L189" i="41"/>
  <c r="M189" i="41" s="1"/>
  <c r="G189" i="41"/>
  <c r="V188" i="41"/>
  <c r="W188" i="41" s="1"/>
  <c r="Q188" i="41"/>
  <c r="R188" i="41" s="1"/>
  <c r="L188" i="41"/>
  <c r="M188" i="41" s="1"/>
  <c r="G188" i="41"/>
  <c r="V187" i="41"/>
  <c r="W187" i="41" s="1"/>
  <c r="Q187" i="41"/>
  <c r="R187" i="41" s="1"/>
  <c r="L187" i="41"/>
  <c r="M187" i="41" s="1"/>
  <c r="G187" i="41"/>
  <c r="V186" i="41"/>
  <c r="W186" i="41" s="1"/>
  <c r="Q186" i="41"/>
  <c r="R186" i="41" s="1"/>
  <c r="L186" i="41"/>
  <c r="M186" i="41" s="1"/>
  <c r="G186" i="41"/>
  <c r="H186" i="41" s="1"/>
  <c r="V185" i="41"/>
  <c r="W185" i="41" s="1"/>
  <c r="Q185" i="41"/>
  <c r="R185" i="41" s="1"/>
  <c r="L185" i="41"/>
  <c r="M185" i="41" s="1"/>
  <c r="G185" i="41"/>
  <c r="V184" i="41"/>
  <c r="W184" i="41" s="1"/>
  <c r="Q184" i="41"/>
  <c r="R184" i="41" s="1"/>
  <c r="L184" i="41"/>
  <c r="M184" i="41" s="1"/>
  <c r="G184" i="41"/>
  <c r="V183" i="41"/>
  <c r="W183" i="41" s="1"/>
  <c r="Q183" i="41"/>
  <c r="R183" i="41" s="1"/>
  <c r="L183" i="41"/>
  <c r="M183" i="41" s="1"/>
  <c r="G183" i="41"/>
  <c r="V182" i="41"/>
  <c r="W182" i="41" s="1"/>
  <c r="Q182" i="41"/>
  <c r="R182" i="41" s="1"/>
  <c r="L182" i="41"/>
  <c r="M182" i="41" s="1"/>
  <c r="G182" i="41"/>
  <c r="H182" i="41" s="1"/>
  <c r="V181" i="41"/>
  <c r="W181" i="41" s="1"/>
  <c r="Q181" i="41"/>
  <c r="R181" i="41" s="1"/>
  <c r="L181" i="41"/>
  <c r="M181" i="41" s="1"/>
  <c r="G181" i="41"/>
  <c r="V390" i="41"/>
  <c r="W390" i="41" s="1"/>
  <c r="Q390" i="41"/>
  <c r="R390" i="41" s="1"/>
  <c r="L390" i="41"/>
  <c r="M390" i="41" s="1"/>
  <c r="G390" i="41"/>
  <c r="V180" i="41"/>
  <c r="W180" i="41" s="1"/>
  <c r="Q180" i="41"/>
  <c r="R180" i="41" s="1"/>
  <c r="L180" i="41"/>
  <c r="M180" i="41" s="1"/>
  <c r="G180" i="41"/>
  <c r="V179" i="41"/>
  <c r="W179" i="41" s="1"/>
  <c r="Q179" i="41"/>
  <c r="R179" i="41" s="1"/>
  <c r="L179" i="41"/>
  <c r="M179" i="41" s="1"/>
  <c r="G179" i="41"/>
  <c r="H179" i="41" s="1"/>
  <c r="V178" i="41"/>
  <c r="W178" i="41" s="1"/>
  <c r="Q178" i="41"/>
  <c r="R178" i="41" s="1"/>
  <c r="L178" i="41"/>
  <c r="M178" i="41" s="1"/>
  <c r="G178" i="41"/>
  <c r="V389" i="41"/>
  <c r="W389" i="41" s="1"/>
  <c r="Q389" i="41"/>
  <c r="R389" i="41" s="1"/>
  <c r="L389" i="41"/>
  <c r="M389" i="41" s="1"/>
  <c r="G389" i="41"/>
  <c r="H389" i="41" s="1"/>
  <c r="V177" i="41"/>
  <c r="W177" i="41" s="1"/>
  <c r="Q177" i="41"/>
  <c r="R177" i="41" s="1"/>
  <c r="L177" i="41"/>
  <c r="M177" i="41" s="1"/>
  <c r="G177" i="41"/>
  <c r="V176" i="41"/>
  <c r="W176" i="41" s="1"/>
  <c r="Q176" i="41"/>
  <c r="R176" i="41" s="1"/>
  <c r="L176" i="41"/>
  <c r="M176" i="41" s="1"/>
  <c r="G176" i="41"/>
  <c r="H176" i="41" s="1"/>
  <c r="V175" i="41"/>
  <c r="W175" i="41" s="1"/>
  <c r="Q175" i="41"/>
  <c r="R175" i="41" s="1"/>
  <c r="L175" i="41"/>
  <c r="M175" i="41" s="1"/>
  <c r="G175" i="41"/>
  <c r="V174" i="41"/>
  <c r="W174" i="41" s="1"/>
  <c r="Q174" i="41"/>
  <c r="R174" i="41" s="1"/>
  <c r="L174" i="41"/>
  <c r="M174" i="41" s="1"/>
  <c r="G174" i="41"/>
  <c r="V173" i="41"/>
  <c r="W173" i="41" s="1"/>
  <c r="Q173" i="41"/>
  <c r="R173" i="41" s="1"/>
  <c r="L173" i="41"/>
  <c r="M173" i="41" s="1"/>
  <c r="G173" i="41"/>
  <c r="V172" i="41"/>
  <c r="W172" i="41" s="1"/>
  <c r="Q172" i="41"/>
  <c r="R172" i="41" s="1"/>
  <c r="L172" i="41"/>
  <c r="M172" i="41" s="1"/>
  <c r="G172" i="41"/>
  <c r="H172" i="41" s="1"/>
  <c r="V171" i="41"/>
  <c r="W171" i="41" s="1"/>
  <c r="Q171" i="41"/>
  <c r="R171" i="41" s="1"/>
  <c r="L171" i="41"/>
  <c r="M171" i="41" s="1"/>
  <c r="G171" i="41"/>
  <c r="V170" i="41"/>
  <c r="W170" i="41" s="1"/>
  <c r="Q170" i="41"/>
  <c r="R170" i="41" s="1"/>
  <c r="L170" i="41"/>
  <c r="M170" i="41" s="1"/>
  <c r="G170" i="41"/>
  <c r="H170" i="41" s="1"/>
  <c r="V169" i="41"/>
  <c r="W169" i="41" s="1"/>
  <c r="Q169" i="41"/>
  <c r="R169" i="41" s="1"/>
  <c r="L169" i="41"/>
  <c r="M169" i="41" s="1"/>
  <c r="G169" i="41"/>
  <c r="V388" i="41"/>
  <c r="W388" i="41" s="1"/>
  <c r="Q388" i="41"/>
  <c r="R388" i="41" s="1"/>
  <c r="L388" i="41"/>
  <c r="M388" i="41" s="1"/>
  <c r="G388" i="41"/>
  <c r="H388" i="41" s="1"/>
  <c r="V387" i="41"/>
  <c r="W387" i="41" s="1"/>
  <c r="Q387" i="41"/>
  <c r="R387" i="41" s="1"/>
  <c r="L387" i="41"/>
  <c r="M387" i="41" s="1"/>
  <c r="G387" i="41"/>
  <c r="V168" i="41"/>
  <c r="W168" i="41" s="1"/>
  <c r="Q168" i="41"/>
  <c r="R168" i="41" s="1"/>
  <c r="L168" i="41"/>
  <c r="M168" i="41" s="1"/>
  <c r="G168" i="41"/>
  <c r="V167" i="41"/>
  <c r="W167" i="41" s="1"/>
  <c r="Q167" i="41"/>
  <c r="R167" i="41" s="1"/>
  <c r="L167" i="41"/>
  <c r="M167" i="41" s="1"/>
  <c r="G167" i="41"/>
  <c r="V163" i="41"/>
  <c r="W163" i="41" s="1"/>
  <c r="Q163" i="41"/>
  <c r="R163" i="41" s="1"/>
  <c r="L163" i="41"/>
  <c r="M163" i="41" s="1"/>
  <c r="G163" i="41"/>
  <c r="H163" i="41" s="1"/>
  <c r="V162" i="41"/>
  <c r="W162" i="41" s="1"/>
  <c r="Q162" i="41"/>
  <c r="R162" i="41" s="1"/>
  <c r="L162" i="41"/>
  <c r="M162" i="41" s="1"/>
  <c r="G162" i="41"/>
  <c r="V419" i="41"/>
  <c r="W419" i="41" s="1"/>
  <c r="Q419" i="41"/>
  <c r="R419" i="41" s="1"/>
  <c r="L419" i="41"/>
  <c r="M419" i="41" s="1"/>
  <c r="G419" i="41"/>
  <c r="H419" i="41" s="1"/>
  <c r="V161" i="41"/>
  <c r="W161" i="41" s="1"/>
  <c r="Q161" i="41"/>
  <c r="R161" i="41" s="1"/>
  <c r="L161" i="41"/>
  <c r="M161" i="41" s="1"/>
  <c r="G161" i="41"/>
  <c r="V160" i="41"/>
  <c r="W160" i="41" s="1"/>
  <c r="Q160" i="41"/>
  <c r="R160" i="41" s="1"/>
  <c r="L160" i="41"/>
  <c r="M160" i="41" s="1"/>
  <c r="G160" i="41"/>
  <c r="H160" i="41" s="1"/>
  <c r="V159" i="41"/>
  <c r="W159" i="41" s="1"/>
  <c r="Q159" i="41"/>
  <c r="R159" i="41" s="1"/>
  <c r="L159" i="41"/>
  <c r="M159" i="41" s="1"/>
  <c r="G159" i="41"/>
  <c r="V158" i="41"/>
  <c r="W158" i="41" s="1"/>
  <c r="Q158" i="41"/>
  <c r="R158" i="41" s="1"/>
  <c r="L158" i="41"/>
  <c r="M158" i="41" s="1"/>
  <c r="G158" i="41"/>
  <c r="H158" i="41" s="1"/>
  <c r="V157" i="41"/>
  <c r="W157" i="41" s="1"/>
  <c r="Q157" i="41"/>
  <c r="R157" i="41" s="1"/>
  <c r="L157" i="41"/>
  <c r="M157" i="41" s="1"/>
  <c r="G157" i="41"/>
  <c r="V156" i="41"/>
  <c r="W156" i="41" s="1"/>
  <c r="Q156" i="41"/>
  <c r="R156" i="41" s="1"/>
  <c r="L156" i="41"/>
  <c r="M156" i="41" s="1"/>
  <c r="G156" i="41"/>
  <c r="H156" i="41" s="1"/>
  <c r="V155" i="41"/>
  <c r="W155" i="41" s="1"/>
  <c r="Q155" i="41"/>
  <c r="R155" i="41" s="1"/>
  <c r="L155" i="41"/>
  <c r="M155" i="41" s="1"/>
  <c r="G155" i="41"/>
  <c r="H155" i="41" s="1"/>
  <c r="V418" i="41"/>
  <c r="W418" i="41" s="1"/>
  <c r="Q418" i="41"/>
  <c r="R418" i="41" s="1"/>
  <c r="L418" i="41"/>
  <c r="M418" i="41" s="1"/>
  <c r="G418" i="41"/>
  <c r="H418" i="41" s="1"/>
  <c r="V417" i="41"/>
  <c r="W417" i="41" s="1"/>
  <c r="Q417" i="41"/>
  <c r="R417" i="41" s="1"/>
  <c r="L417" i="41"/>
  <c r="M417" i="41" s="1"/>
  <c r="G417" i="41"/>
  <c r="V154" i="41"/>
  <c r="W154" i="41" s="1"/>
  <c r="Q154" i="41"/>
  <c r="R154" i="41" s="1"/>
  <c r="L154" i="41"/>
  <c r="M154" i="41" s="1"/>
  <c r="G154" i="41"/>
  <c r="H154" i="41" s="1"/>
  <c r="V153" i="41"/>
  <c r="W153" i="41" s="1"/>
  <c r="Q153" i="41"/>
  <c r="R153" i="41" s="1"/>
  <c r="L153" i="41"/>
  <c r="M153" i="41" s="1"/>
  <c r="G153" i="41"/>
  <c r="V152" i="41"/>
  <c r="W152" i="41" s="1"/>
  <c r="Q152" i="41"/>
  <c r="R152" i="41" s="1"/>
  <c r="L152" i="41"/>
  <c r="M152" i="41" s="1"/>
  <c r="G152" i="41"/>
  <c r="H152" i="41" s="1"/>
  <c r="V151" i="41"/>
  <c r="W151" i="41" s="1"/>
  <c r="Q151" i="41"/>
  <c r="R151" i="41" s="1"/>
  <c r="L151" i="41"/>
  <c r="M151" i="41" s="1"/>
  <c r="G151" i="41"/>
  <c r="V150" i="41"/>
  <c r="W150" i="41" s="1"/>
  <c r="Q150" i="41"/>
  <c r="R150" i="41" s="1"/>
  <c r="L150" i="41"/>
  <c r="M150" i="41" s="1"/>
  <c r="G150" i="41"/>
  <c r="H150" i="41" s="1"/>
  <c r="V149" i="41"/>
  <c r="W149" i="41" s="1"/>
  <c r="Q149" i="41"/>
  <c r="R149" i="41" s="1"/>
  <c r="L149" i="41"/>
  <c r="M149" i="41" s="1"/>
  <c r="G149" i="41"/>
  <c r="H149" i="41" s="1"/>
  <c r="V148" i="41"/>
  <c r="W148" i="41" s="1"/>
  <c r="Q148" i="41"/>
  <c r="R148" i="41" s="1"/>
  <c r="L148" i="41"/>
  <c r="M148" i="41" s="1"/>
  <c r="G148" i="41"/>
  <c r="H148" i="41" s="1"/>
  <c r="V144" i="41"/>
  <c r="W144" i="41" s="1"/>
  <c r="Q144" i="41"/>
  <c r="R144" i="41" s="1"/>
  <c r="L144" i="41"/>
  <c r="M144" i="41" s="1"/>
  <c r="G144" i="41"/>
  <c r="H144" i="41" s="1"/>
  <c r="V143" i="41"/>
  <c r="W143" i="41" s="1"/>
  <c r="Q143" i="41"/>
  <c r="R143" i="41" s="1"/>
  <c r="L143" i="41"/>
  <c r="M143" i="41" s="1"/>
  <c r="G143" i="41"/>
  <c r="H143" i="41" s="1"/>
  <c r="V412" i="41"/>
  <c r="W412" i="41" s="1"/>
  <c r="Q412" i="41"/>
  <c r="R412" i="41" s="1"/>
  <c r="L412" i="41"/>
  <c r="M412" i="41" s="1"/>
  <c r="G412" i="41"/>
  <c r="V142" i="41"/>
  <c r="W142" i="41" s="1"/>
  <c r="Q142" i="41"/>
  <c r="R142" i="41" s="1"/>
  <c r="L142" i="41"/>
  <c r="M142" i="41" s="1"/>
  <c r="G142" i="41"/>
  <c r="H142" i="41" s="1"/>
  <c r="V141" i="41"/>
  <c r="W141" i="41" s="1"/>
  <c r="Q141" i="41"/>
  <c r="R141" i="41" s="1"/>
  <c r="L141" i="41"/>
  <c r="M141" i="41" s="1"/>
  <c r="G141" i="41"/>
  <c r="H141" i="41" s="1"/>
  <c r="V140" i="41"/>
  <c r="W140" i="41" s="1"/>
  <c r="Q140" i="41"/>
  <c r="R140" i="41" s="1"/>
  <c r="L140" i="41"/>
  <c r="M140" i="41" s="1"/>
  <c r="G140" i="41"/>
  <c r="H140" i="41" s="1"/>
  <c r="V139" i="41"/>
  <c r="W139" i="41" s="1"/>
  <c r="Q139" i="41"/>
  <c r="R139" i="41" s="1"/>
  <c r="L139" i="41"/>
  <c r="M139" i="41" s="1"/>
  <c r="G139" i="41"/>
  <c r="V138" i="41"/>
  <c r="W138" i="41" s="1"/>
  <c r="Q138" i="41"/>
  <c r="R138" i="41" s="1"/>
  <c r="L138" i="41"/>
  <c r="M138" i="41" s="1"/>
  <c r="G138" i="41"/>
  <c r="H138" i="41" s="1"/>
  <c r="V137" i="41"/>
  <c r="W137" i="41" s="1"/>
  <c r="Q137" i="41"/>
  <c r="R137" i="41" s="1"/>
  <c r="L137" i="41"/>
  <c r="M137" i="41" s="1"/>
  <c r="G137" i="41"/>
  <c r="H137" i="41" s="1"/>
  <c r="V136" i="41"/>
  <c r="W136" i="41" s="1"/>
  <c r="Q136" i="41"/>
  <c r="R136" i="41" s="1"/>
  <c r="L136" i="41"/>
  <c r="M136" i="41" s="1"/>
  <c r="G136" i="41"/>
  <c r="H136" i="41" s="1"/>
  <c r="V135" i="41"/>
  <c r="W135" i="41" s="1"/>
  <c r="Q135" i="41"/>
  <c r="R135" i="41" s="1"/>
  <c r="L135" i="41"/>
  <c r="M135" i="41" s="1"/>
  <c r="G135" i="41"/>
  <c r="V134" i="41"/>
  <c r="W134" i="41" s="1"/>
  <c r="Q134" i="41"/>
  <c r="R134" i="41" s="1"/>
  <c r="L134" i="41"/>
  <c r="M134" i="41" s="1"/>
  <c r="G134" i="41"/>
  <c r="H134" i="41" s="1"/>
  <c r="V130" i="41"/>
  <c r="W130" i="41" s="1"/>
  <c r="Q130" i="41"/>
  <c r="R130" i="41" s="1"/>
  <c r="L130" i="41"/>
  <c r="M130" i="41" s="1"/>
  <c r="G130" i="41"/>
  <c r="V129" i="41"/>
  <c r="W129" i="41" s="1"/>
  <c r="Q129" i="41"/>
  <c r="R129" i="41" s="1"/>
  <c r="L129" i="41"/>
  <c r="M129" i="41" s="1"/>
  <c r="G129" i="41"/>
  <c r="H129" i="41" s="1"/>
  <c r="V128" i="41"/>
  <c r="W128" i="41" s="1"/>
  <c r="Q128" i="41"/>
  <c r="R128" i="41" s="1"/>
  <c r="L128" i="41"/>
  <c r="M128" i="41" s="1"/>
  <c r="G128" i="41"/>
  <c r="V414" i="41"/>
  <c r="W414" i="41" s="1"/>
  <c r="Q414" i="41"/>
  <c r="R414" i="41" s="1"/>
  <c r="L414" i="41"/>
  <c r="M414" i="41" s="1"/>
  <c r="G414" i="41"/>
  <c r="H414" i="41" s="1"/>
  <c r="W127" i="41"/>
  <c r="W126" i="41"/>
  <c r="W125" i="41"/>
  <c r="W124" i="41"/>
  <c r="W123" i="41"/>
  <c r="V413" i="41"/>
  <c r="W413" i="41" s="1"/>
  <c r="Q413" i="41"/>
  <c r="R413" i="41" s="1"/>
  <c r="L413" i="41"/>
  <c r="M413" i="41" s="1"/>
  <c r="G413" i="41"/>
  <c r="H413" i="41" s="1"/>
  <c r="W122" i="41"/>
  <c r="V411" i="41"/>
  <c r="W411" i="41" s="1"/>
  <c r="Q411" i="41"/>
  <c r="R411" i="41" s="1"/>
  <c r="L411" i="41"/>
  <c r="M411" i="41" s="1"/>
  <c r="G411" i="41"/>
  <c r="H411" i="41" s="1"/>
  <c r="V121" i="41"/>
  <c r="W121" i="41" s="1"/>
  <c r="Q121" i="41"/>
  <c r="R121" i="41" s="1"/>
  <c r="L121" i="41"/>
  <c r="M121" i="41" s="1"/>
  <c r="G121" i="41"/>
  <c r="V120" i="41"/>
  <c r="W120" i="41" s="1"/>
  <c r="Q120" i="41"/>
  <c r="R120" i="41" s="1"/>
  <c r="L120" i="41"/>
  <c r="M120" i="41" s="1"/>
  <c r="G120" i="41"/>
  <c r="H120" i="41" s="1"/>
  <c r="V119" i="41"/>
  <c r="W119" i="41" s="1"/>
  <c r="Q119" i="41"/>
  <c r="R119" i="41" s="1"/>
  <c r="L119" i="41"/>
  <c r="M119" i="41" s="1"/>
  <c r="G119" i="41"/>
  <c r="V118" i="41"/>
  <c r="W118" i="41" s="1"/>
  <c r="Q118" i="41"/>
  <c r="R118" i="41" s="1"/>
  <c r="L118" i="41"/>
  <c r="M118" i="41" s="1"/>
  <c r="G118" i="41"/>
  <c r="H118" i="41" s="1"/>
  <c r="V117" i="41"/>
  <c r="W117" i="41" s="1"/>
  <c r="Q117" i="41"/>
  <c r="R117" i="41" s="1"/>
  <c r="L117" i="41"/>
  <c r="M117" i="41" s="1"/>
  <c r="G117" i="41"/>
  <c r="V116" i="41"/>
  <c r="W116" i="41" s="1"/>
  <c r="Q116" i="41"/>
  <c r="R116" i="41" s="1"/>
  <c r="L116" i="41"/>
  <c r="M116" i="41" s="1"/>
  <c r="G116" i="41"/>
  <c r="H116" i="41" s="1"/>
  <c r="V115" i="41"/>
  <c r="W115" i="41" s="1"/>
  <c r="Q115" i="41"/>
  <c r="R115" i="41" s="1"/>
  <c r="L115" i="41"/>
  <c r="M115" i="41" s="1"/>
  <c r="G115" i="41"/>
  <c r="V114" i="41"/>
  <c r="W114" i="41" s="1"/>
  <c r="Q114" i="41"/>
  <c r="R114" i="41" s="1"/>
  <c r="L114" i="41"/>
  <c r="M114" i="41" s="1"/>
  <c r="G114" i="41"/>
  <c r="H114" i="41" s="1"/>
  <c r="V410" i="41"/>
  <c r="W410" i="41" s="1"/>
  <c r="Q410" i="41"/>
  <c r="R410" i="41" s="1"/>
  <c r="L410" i="41"/>
  <c r="M410" i="41" s="1"/>
  <c r="G410" i="41"/>
  <c r="V113" i="41"/>
  <c r="W113" i="41" s="1"/>
  <c r="Q113" i="41"/>
  <c r="R113" i="41" s="1"/>
  <c r="L113" i="41"/>
  <c r="M113" i="41" s="1"/>
  <c r="G113" i="41"/>
  <c r="H113" i="41" s="1"/>
  <c r="V409" i="41"/>
  <c r="W409" i="41" s="1"/>
  <c r="Q409" i="41"/>
  <c r="R409" i="41" s="1"/>
  <c r="L409" i="41"/>
  <c r="M409" i="41" s="1"/>
  <c r="G409" i="41"/>
  <c r="V408" i="41"/>
  <c r="W408" i="41" s="1"/>
  <c r="Q408" i="41"/>
  <c r="R408" i="41" s="1"/>
  <c r="L408" i="41"/>
  <c r="M408" i="41" s="1"/>
  <c r="G408" i="41"/>
  <c r="H408" i="41" s="1"/>
  <c r="V112" i="41"/>
  <c r="W112" i="41" s="1"/>
  <c r="Q112" i="41"/>
  <c r="R112" i="41" s="1"/>
  <c r="L112" i="41"/>
  <c r="M112" i="41" s="1"/>
  <c r="G112" i="41"/>
  <c r="V111" i="41"/>
  <c r="W111" i="41" s="1"/>
  <c r="Q111" i="41"/>
  <c r="R111" i="41" s="1"/>
  <c r="L111" i="41"/>
  <c r="M111" i="41" s="1"/>
  <c r="G111" i="41"/>
  <c r="H111" i="41" s="1"/>
  <c r="V407" i="41"/>
  <c r="W407" i="41" s="1"/>
  <c r="Q407" i="41"/>
  <c r="R407" i="41" s="1"/>
  <c r="L407" i="41"/>
  <c r="M407" i="41" s="1"/>
  <c r="G407" i="41"/>
  <c r="V110" i="41"/>
  <c r="W110" i="41" s="1"/>
  <c r="Q110" i="41"/>
  <c r="R110" i="41" s="1"/>
  <c r="L110" i="41"/>
  <c r="M110" i="41" s="1"/>
  <c r="G110" i="41"/>
  <c r="H110" i="41" s="1"/>
  <c r="V109" i="41"/>
  <c r="W109" i="41" s="1"/>
  <c r="Q109" i="41"/>
  <c r="R109" i="41" s="1"/>
  <c r="L109" i="41"/>
  <c r="M109" i="41" s="1"/>
  <c r="G109" i="41"/>
  <c r="V108" i="41"/>
  <c r="W108" i="41" s="1"/>
  <c r="Q108" i="41"/>
  <c r="R108" i="41" s="1"/>
  <c r="L108" i="41"/>
  <c r="M108" i="41" s="1"/>
  <c r="G108" i="41"/>
  <c r="H108" i="41" s="1"/>
  <c r="V406" i="41"/>
  <c r="W406" i="41" s="1"/>
  <c r="Q406" i="41"/>
  <c r="R406" i="41" s="1"/>
  <c r="L406" i="41"/>
  <c r="M406" i="41" s="1"/>
  <c r="G406" i="41"/>
  <c r="V107" i="41"/>
  <c r="W107" i="41" s="1"/>
  <c r="Q107" i="41"/>
  <c r="R107" i="41" s="1"/>
  <c r="L107" i="41"/>
  <c r="M107" i="41" s="1"/>
  <c r="G107" i="41"/>
  <c r="H107" i="41" s="1"/>
  <c r="V106" i="41"/>
  <c r="W106" i="41" s="1"/>
  <c r="Q106" i="41"/>
  <c r="R106" i="41" s="1"/>
  <c r="L106" i="41"/>
  <c r="M106" i="41" s="1"/>
  <c r="G106" i="41"/>
  <c r="V105" i="41"/>
  <c r="W105" i="41" s="1"/>
  <c r="Q105" i="41"/>
  <c r="R105" i="41" s="1"/>
  <c r="L105" i="41"/>
  <c r="M105" i="41" s="1"/>
  <c r="G105" i="41"/>
  <c r="H105" i="41" s="1"/>
  <c r="V104" i="41"/>
  <c r="W104" i="41" s="1"/>
  <c r="Q104" i="41"/>
  <c r="R104" i="41" s="1"/>
  <c r="L104" i="41"/>
  <c r="M104" i="41" s="1"/>
  <c r="G104" i="41"/>
  <c r="V103" i="41"/>
  <c r="W103" i="41" s="1"/>
  <c r="Q103" i="41"/>
  <c r="R103" i="41" s="1"/>
  <c r="L103" i="41"/>
  <c r="M103" i="41" s="1"/>
  <c r="G103" i="41"/>
  <c r="H103" i="41" s="1"/>
  <c r="V102" i="41"/>
  <c r="W102" i="41" s="1"/>
  <c r="Q102" i="41"/>
  <c r="R102" i="41" s="1"/>
  <c r="L102" i="41"/>
  <c r="M102" i="41" s="1"/>
  <c r="G102" i="41"/>
  <c r="V101" i="41"/>
  <c r="W101" i="41" s="1"/>
  <c r="Q101" i="41"/>
  <c r="R101" i="41" s="1"/>
  <c r="L101" i="41"/>
  <c r="M101" i="41" s="1"/>
  <c r="G101" i="41"/>
  <c r="H101" i="41" s="1"/>
  <c r="V100" i="41"/>
  <c r="W100" i="41" s="1"/>
  <c r="Q100" i="41"/>
  <c r="R100" i="41" s="1"/>
  <c r="L100" i="41"/>
  <c r="M100" i="41" s="1"/>
  <c r="G100" i="41"/>
  <c r="V405" i="41"/>
  <c r="W405" i="41" s="1"/>
  <c r="Q405" i="41"/>
  <c r="R405" i="41" s="1"/>
  <c r="L405" i="41"/>
  <c r="M405" i="41" s="1"/>
  <c r="G405" i="41"/>
  <c r="H405" i="41" s="1"/>
  <c r="V99" i="41"/>
  <c r="W99" i="41" s="1"/>
  <c r="Q99" i="41"/>
  <c r="R99" i="41" s="1"/>
  <c r="L99" i="41"/>
  <c r="M99" i="41" s="1"/>
  <c r="G99" i="41"/>
  <c r="V98" i="41"/>
  <c r="W98" i="41" s="1"/>
  <c r="Q98" i="41"/>
  <c r="R98" i="41" s="1"/>
  <c r="L98" i="41"/>
  <c r="M98" i="41" s="1"/>
  <c r="G98" i="41"/>
  <c r="H98" i="41" s="1"/>
  <c r="V97" i="41"/>
  <c r="W97" i="41" s="1"/>
  <c r="Q97" i="41"/>
  <c r="R97" i="41" s="1"/>
  <c r="L97" i="41"/>
  <c r="M97" i="41" s="1"/>
  <c r="G97" i="41"/>
  <c r="V96" i="41"/>
  <c r="W96" i="41" s="1"/>
  <c r="Q96" i="41"/>
  <c r="R96" i="41" s="1"/>
  <c r="L96" i="41"/>
  <c r="M96" i="41" s="1"/>
  <c r="G96" i="41"/>
  <c r="H96" i="41" s="1"/>
  <c r="V95" i="41"/>
  <c r="W95" i="41" s="1"/>
  <c r="Q95" i="41"/>
  <c r="R95" i="41" s="1"/>
  <c r="L95" i="41"/>
  <c r="M95" i="41" s="1"/>
  <c r="G95" i="41"/>
  <c r="V94" i="41"/>
  <c r="W94" i="41" s="1"/>
  <c r="Q94" i="41"/>
  <c r="R94" i="41" s="1"/>
  <c r="L94" i="41"/>
  <c r="M94" i="41" s="1"/>
  <c r="G94" i="41"/>
  <c r="H94" i="41" s="1"/>
  <c r="V93" i="41"/>
  <c r="W93" i="41" s="1"/>
  <c r="Q93" i="41"/>
  <c r="R93" i="41" s="1"/>
  <c r="L93" i="41"/>
  <c r="M93" i="41" s="1"/>
  <c r="G93" i="41"/>
  <c r="V92" i="41"/>
  <c r="W92" i="41" s="1"/>
  <c r="Q92" i="41"/>
  <c r="R92" i="41" s="1"/>
  <c r="L92" i="41"/>
  <c r="M92" i="41" s="1"/>
  <c r="G92" i="41"/>
  <c r="H92" i="41" s="1"/>
  <c r="V91" i="41"/>
  <c r="W91" i="41" s="1"/>
  <c r="Q91" i="41"/>
  <c r="R91" i="41" s="1"/>
  <c r="L91" i="41"/>
  <c r="M91" i="41" s="1"/>
  <c r="G91" i="41"/>
  <c r="V90" i="41"/>
  <c r="W90" i="41" s="1"/>
  <c r="Q90" i="41"/>
  <c r="R90" i="41" s="1"/>
  <c r="L90" i="41"/>
  <c r="M90" i="41" s="1"/>
  <c r="G90" i="41"/>
  <c r="H90" i="41" s="1"/>
  <c r="V89" i="41"/>
  <c r="W89" i="41" s="1"/>
  <c r="Q89" i="41"/>
  <c r="R89" i="41" s="1"/>
  <c r="L89" i="41"/>
  <c r="M89" i="41" s="1"/>
  <c r="G89" i="41"/>
  <c r="V404" i="41"/>
  <c r="W404" i="41" s="1"/>
  <c r="Q404" i="41"/>
  <c r="R404" i="41" s="1"/>
  <c r="L404" i="41"/>
  <c r="M404" i="41" s="1"/>
  <c r="G404" i="41"/>
  <c r="H404" i="41" s="1"/>
  <c r="V88" i="41"/>
  <c r="W88" i="41" s="1"/>
  <c r="Q88" i="41"/>
  <c r="R88" i="41" s="1"/>
  <c r="L88" i="41"/>
  <c r="M88" i="41" s="1"/>
  <c r="G88" i="41"/>
  <c r="V403" i="41"/>
  <c r="W403" i="41" s="1"/>
  <c r="Q403" i="41"/>
  <c r="R403" i="41" s="1"/>
  <c r="L403" i="41"/>
  <c r="M403" i="41" s="1"/>
  <c r="G403" i="41"/>
  <c r="H403" i="41" s="1"/>
  <c r="V87" i="41"/>
  <c r="W87" i="41" s="1"/>
  <c r="Q87" i="41"/>
  <c r="R87" i="41" s="1"/>
  <c r="L87" i="41"/>
  <c r="M87" i="41" s="1"/>
  <c r="G87" i="41"/>
  <c r="V86" i="41"/>
  <c r="W86" i="41" s="1"/>
  <c r="Q86" i="41"/>
  <c r="R86" i="41" s="1"/>
  <c r="L86" i="41"/>
  <c r="M86" i="41" s="1"/>
  <c r="G86" i="41"/>
  <c r="H86" i="41" s="1"/>
  <c r="V402" i="41"/>
  <c r="W402" i="41" s="1"/>
  <c r="Q402" i="41"/>
  <c r="R402" i="41" s="1"/>
  <c r="L402" i="41"/>
  <c r="M402" i="41" s="1"/>
  <c r="G402" i="41"/>
  <c r="V401" i="41"/>
  <c r="W401" i="41" s="1"/>
  <c r="Q401" i="41"/>
  <c r="R401" i="41" s="1"/>
  <c r="L401" i="41"/>
  <c r="M401" i="41" s="1"/>
  <c r="G401" i="41"/>
  <c r="H401" i="41" s="1"/>
  <c r="V400" i="41"/>
  <c r="W400" i="41" s="1"/>
  <c r="Q400" i="41"/>
  <c r="R400" i="41" s="1"/>
  <c r="L400" i="41"/>
  <c r="M400" i="41" s="1"/>
  <c r="G400" i="41"/>
  <c r="V399" i="41"/>
  <c r="W399" i="41" s="1"/>
  <c r="Q399" i="41"/>
  <c r="R399" i="41" s="1"/>
  <c r="L399" i="41"/>
  <c r="M399" i="41" s="1"/>
  <c r="G399" i="41"/>
  <c r="H399" i="41" s="1"/>
  <c r="V398" i="41"/>
  <c r="W398" i="41" s="1"/>
  <c r="Q398" i="41"/>
  <c r="R398" i="41" s="1"/>
  <c r="L398" i="41"/>
  <c r="M398" i="41" s="1"/>
  <c r="G398" i="41"/>
  <c r="V85" i="41"/>
  <c r="W85" i="41" s="1"/>
  <c r="Q85" i="41"/>
  <c r="R85" i="41" s="1"/>
  <c r="L85" i="41"/>
  <c r="M85" i="41" s="1"/>
  <c r="G85" i="41"/>
  <c r="H85" i="41" s="1"/>
  <c r="V84" i="41"/>
  <c r="W84" i="41" s="1"/>
  <c r="Q84" i="41"/>
  <c r="R84" i="41" s="1"/>
  <c r="L84" i="41"/>
  <c r="M84" i="41" s="1"/>
  <c r="G84" i="41"/>
  <c r="V83" i="41"/>
  <c r="W83" i="41" s="1"/>
  <c r="Q83" i="41"/>
  <c r="R83" i="41" s="1"/>
  <c r="L83" i="41"/>
  <c r="M83" i="41" s="1"/>
  <c r="G83" i="41"/>
  <c r="H83" i="41" s="1"/>
  <c r="V82" i="41"/>
  <c r="W82" i="41" s="1"/>
  <c r="Q82" i="41"/>
  <c r="R82" i="41" s="1"/>
  <c r="L82" i="41"/>
  <c r="M82" i="41" s="1"/>
  <c r="G82" i="41"/>
  <c r="V81" i="41"/>
  <c r="W81" i="41" s="1"/>
  <c r="Q81" i="41"/>
  <c r="R81" i="41" s="1"/>
  <c r="L81" i="41"/>
  <c r="M81" i="41" s="1"/>
  <c r="G81" i="41"/>
  <c r="H81" i="41" s="1"/>
  <c r="V80" i="41"/>
  <c r="W80" i="41" s="1"/>
  <c r="Q80" i="41"/>
  <c r="R80" i="41" s="1"/>
  <c r="L80" i="41"/>
  <c r="M80" i="41" s="1"/>
  <c r="G80" i="41"/>
  <c r="V79" i="41"/>
  <c r="W79" i="41" s="1"/>
  <c r="Q79" i="41"/>
  <c r="R79" i="41" s="1"/>
  <c r="L79" i="41"/>
  <c r="M79" i="41" s="1"/>
  <c r="G79" i="41"/>
  <c r="H79" i="41" s="1"/>
  <c r="V78" i="41"/>
  <c r="W78" i="41" s="1"/>
  <c r="Q78" i="41"/>
  <c r="R78" i="41" s="1"/>
  <c r="L78" i="41"/>
  <c r="M78" i="41" s="1"/>
  <c r="G78" i="41"/>
  <c r="V77" i="41"/>
  <c r="W77" i="41" s="1"/>
  <c r="Q77" i="41"/>
  <c r="R77" i="41" s="1"/>
  <c r="L77" i="41"/>
  <c r="M77" i="41" s="1"/>
  <c r="G77" i="41"/>
  <c r="H77" i="41" s="1"/>
  <c r="V76" i="41"/>
  <c r="W76" i="41" s="1"/>
  <c r="Q76" i="41"/>
  <c r="R76" i="41" s="1"/>
  <c r="L76" i="41"/>
  <c r="M76" i="41" s="1"/>
  <c r="G76" i="41"/>
  <c r="V75" i="41"/>
  <c r="W75" i="41" s="1"/>
  <c r="Q75" i="41"/>
  <c r="R75" i="41" s="1"/>
  <c r="L75" i="41"/>
  <c r="M75" i="41" s="1"/>
  <c r="G75" i="41"/>
  <c r="H75" i="41" s="1"/>
  <c r="V74" i="41"/>
  <c r="W74" i="41" s="1"/>
  <c r="Q74" i="41"/>
  <c r="R74" i="41" s="1"/>
  <c r="L74" i="41"/>
  <c r="M74" i="41" s="1"/>
  <c r="G74" i="41"/>
  <c r="V73" i="41"/>
  <c r="W73" i="41" s="1"/>
  <c r="Q73" i="41"/>
  <c r="R73" i="41" s="1"/>
  <c r="L73" i="41"/>
  <c r="M73" i="41" s="1"/>
  <c r="G73" i="41"/>
  <c r="H73" i="41" s="1"/>
  <c r="V72" i="41"/>
  <c r="W72" i="41" s="1"/>
  <c r="Q72" i="41"/>
  <c r="R72" i="41" s="1"/>
  <c r="L72" i="41"/>
  <c r="M72" i="41" s="1"/>
  <c r="G72" i="41"/>
  <c r="V397" i="41"/>
  <c r="W397" i="41" s="1"/>
  <c r="Q397" i="41"/>
  <c r="R397" i="41" s="1"/>
  <c r="L397" i="41"/>
  <c r="M397" i="41" s="1"/>
  <c r="G397" i="41"/>
  <c r="H397" i="41" s="1"/>
  <c r="V71" i="41"/>
  <c r="W71" i="41" s="1"/>
  <c r="Q71" i="41"/>
  <c r="R71" i="41" s="1"/>
  <c r="L71" i="41"/>
  <c r="M71" i="41" s="1"/>
  <c r="G71" i="41"/>
  <c r="V70" i="41"/>
  <c r="W70" i="41" s="1"/>
  <c r="Q70" i="41"/>
  <c r="R70" i="41" s="1"/>
  <c r="L70" i="41"/>
  <c r="M70" i="41" s="1"/>
  <c r="G70" i="41"/>
  <c r="H70" i="41" s="1"/>
  <c r="V69" i="41"/>
  <c r="W69" i="41" s="1"/>
  <c r="Q69" i="41"/>
  <c r="R69" i="41" s="1"/>
  <c r="L69" i="41"/>
  <c r="M69" i="41" s="1"/>
  <c r="G69" i="41"/>
  <c r="V68" i="41"/>
  <c r="W68" i="41" s="1"/>
  <c r="Q68" i="41"/>
  <c r="R68" i="41" s="1"/>
  <c r="L68" i="41"/>
  <c r="M68" i="41" s="1"/>
  <c r="G68" i="41"/>
  <c r="H68" i="41" s="1"/>
  <c r="V67" i="41"/>
  <c r="W67" i="41" s="1"/>
  <c r="Q67" i="41"/>
  <c r="R67" i="41" s="1"/>
  <c r="L67" i="41"/>
  <c r="M67" i="41" s="1"/>
  <c r="G67" i="41"/>
  <c r="V66" i="41"/>
  <c r="W66" i="41" s="1"/>
  <c r="Q66" i="41"/>
  <c r="R66" i="41" s="1"/>
  <c r="L66" i="41"/>
  <c r="M66" i="41" s="1"/>
  <c r="G66" i="41"/>
  <c r="H66" i="41" s="1"/>
  <c r="V65" i="41"/>
  <c r="W65" i="41" s="1"/>
  <c r="Q65" i="41"/>
  <c r="R65" i="41" s="1"/>
  <c r="L65" i="41"/>
  <c r="M65" i="41" s="1"/>
  <c r="G65" i="41"/>
  <c r="V64" i="41"/>
  <c r="W64" i="41" s="1"/>
  <c r="Q64" i="41"/>
  <c r="R64" i="41" s="1"/>
  <c r="L64" i="41"/>
  <c r="M64" i="41" s="1"/>
  <c r="G64" i="41"/>
  <c r="H64" i="41" s="1"/>
  <c r="V63" i="41"/>
  <c r="W63" i="41" s="1"/>
  <c r="Q63" i="41"/>
  <c r="R63" i="41" s="1"/>
  <c r="L63" i="41"/>
  <c r="M63" i="41" s="1"/>
  <c r="G63" i="41"/>
  <c r="H63" i="41" s="1"/>
  <c r="V396" i="41"/>
  <c r="W396" i="41" s="1"/>
  <c r="Q396" i="41"/>
  <c r="R396" i="41" s="1"/>
  <c r="L396" i="41"/>
  <c r="M396" i="41" s="1"/>
  <c r="G396" i="41"/>
  <c r="V395" i="41"/>
  <c r="W395" i="41" s="1"/>
  <c r="Q395" i="41"/>
  <c r="R395" i="41" s="1"/>
  <c r="L395" i="41"/>
  <c r="M395" i="41" s="1"/>
  <c r="G395" i="41"/>
  <c r="V62" i="41"/>
  <c r="W62" i="41" s="1"/>
  <c r="Q62" i="41"/>
  <c r="R62" i="41" s="1"/>
  <c r="L62" i="41"/>
  <c r="M62" i="41" s="1"/>
  <c r="G62" i="41"/>
  <c r="H62" i="41" s="1"/>
  <c r="V61" i="41"/>
  <c r="W61" i="41" s="1"/>
  <c r="Q61" i="41"/>
  <c r="R61" i="41" s="1"/>
  <c r="L61" i="41"/>
  <c r="M61" i="41" s="1"/>
  <c r="G61" i="41"/>
  <c r="H61" i="41" s="1"/>
  <c r="V60" i="41"/>
  <c r="W60" i="41" s="1"/>
  <c r="Q60" i="41"/>
  <c r="R60" i="41" s="1"/>
  <c r="L60" i="41"/>
  <c r="M60" i="41" s="1"/>
  <c r="G60" i="41"/>
  <c r="V59" i="41"/>
  <c r="W59" i="41" s="1"/>
  <c r="Q59" i="41"/>
  <c r="R59" i="41" s="1"/>
  <c r="L59" i="41"/>
  <c r="M59" i="41" s="1"/>
  <c r="G59" i="41"/>
  <c r="V58" i="41"/>
  <c r="W58" i="41" s="1"/>
  <c r="Q58" i="41"/>
  <c r="R58" i="41" s="1"/>
  <c r="L58" i="41"/>
  <c r="M58" i="41" s="1"/>
  <c r="G58" i="41"/>
  <c r="H58" i="41" s="1"/>
  <c r="V57" i="41"/>
  <c r="W57" i="41" s="1"/>
  <c r="Q57" i="41"/>
  <c r="R57" i="41" s="1"/>
  <c r="L57" i="41"/>
  <c r="M57" i="41" s="1"/>
  <c r="G57" i="41"/>
  <c r="H57" i="41" s="1"/>
  <c r="V56" i="41"/>
  <c r="W56" i="41" s="1"/>
  <c r="Q56" i="41"/>
  <c r="R56" i="41" s="1"/>
  <c r="L56" i="41"/>
  <c r="M56" i="41" s="1"/>
  <c r="G56" i="41"/>
  <c r="H56" i="41" s="1"/>
  <c r="V394" i="41"/>
  <c r="W394" i="41" s="1"/>
  <c r="Q394" i="41"/>
  <c r="R394" i="41" s="1"/>
  <c r="L394" i="41"/>
  <c r="M394" i="41" s="1"/>
  <c r="G394" i="41"/>
  <c r="V55" i="41"/>
  <c r="W55" i="41" s="1"/>
  <c r="Q55" i="41"/>
  <c r="R55" i="41" s="1"/>
  <c r="L55" i="41"/>
  <c r="M55" i="41" s="1"/>
  <c r="G55" i="41"/>
  <c r="H55" i="41" s="1"/>
  <c r="V54" i="41"/>
  <c r="W54" i="41" s="1"/>
  <c r="Q54" i="41"/>
  <c r="R54" i="41" s="1"/>
  <c r="L54" i="41"/>
  <c r="M54" i="41" s="1"/>
  <c r="G54" i="41"/>
  <c r="H54" i="41" s="1"/>
  <c r="V53" i="41"/>
  <c r="W53" i="41" s="1"/>
  <c r="Q53" i="41"/>
  <c r="R53" i="41" s="1"/>
  <c r="L53" i="41"/>
  <c r="M53" i="41" s="1"/>
  <c r="G53" i="41"/>
  <c r="V52" i="41"/>
  <c r="W52" i="41" s="1"/>
  <c r="Q52" i="41"/>
  <c r="R52" i="41" s="1"/>
  <c r="L52" i="41"/>
  <c r="M52" i="41" s="1"/>
  <c r="G52" i="41"/>
  <c r="V51" i="41"/>
  <c r="W51" i="41" s="1"/>
  <c r="Q51" i="41"/>
  <c r="R51" i="41" s="1"/>
  <c r="L51" i="41"/>
  <c r="M51" i="41" s="1"/>
  <c r="G51" i="41"/>
  <c r="H51" i="41" s="1"/>
  <c r="V50" i="41"/>
  <c r="W50" i="41" s="1"/>
  <c r="Q50" i="41"/>
  <c r="R50" i="41" s="1"/>
  <c r="L50" i="41"/>
  <c r="M50" i="41" s="1"/>
  <c r="G50" i="41"/>
  <c r="H50" i="41" s="1"/>
  <c r="V41" i="41"/>
  <c r="W41" i="41" s="1"/>
  <c r="V42" i="41"/>
  <c r="W42" i="41" s="1"/>
  <c r="V43" i="41"/>
  <c r="W43" i="41" s="1"/>
  <c r="V384" i="41"/>
  <c r="W384" i="41" s="1"/>
  <c r="V383" i="41"/>
  <c r="W383" i="41" s="1"/>
  <c r="V44" i="41"/>
  <c r="W44" i="41" s="1"/>
  <c r="V45" i="41"/>
  <c r="W45" i="41" s="1"/>
  <c r="V46" i="41"/>
  <c r="W46" i="41" s="1"/>
  <c r="V47" i="41"/>
  <c r="W47" i="41" s="1"/>
  <c r="Q41" i="41"/>
  <c r="R41" i="41" s="1"/>
  <c r="Q42" i="41"/>
  <c r="Q43" i="41"/>
  <c r="R43" i="41" s="1"/>
  <c r="Q384" i="41"/>
  <c r="R384" i="41" s="1"/>
  <c r="Q383" i="41"/>
  <c r="R383" i="41" s="1"/>
  <c r="Q44" i="41"/>
  <c r="Q45" i="41"/>
  <c r="R45" i="41" s="1"/>
  <c r="Q46" i="41"/>
  <c r="R46" i="41" s="1"/>
  <c r="Q47" i="41"/>
  <c r="R47" i="41" s="1"/>
  <c r="L41" i="41"/>
  <c r="M41" i="41" s="1"/>
  <c r="L42" i="41"/>
  <c r="M42" i="41" s="1"/>
  <c r="L43" i="41"/>
  <c r="M43" i="41" s="1"/>
  <c r="L384" i="41"/>
  <c r="M384" i="41" s="1"/>
  <c r="L383" i="41"/>
  <c r="M383" i="41" s="1"/>
  <c r="L44" i="41"/>
  <c r="M44" i="41" s="1"/>
  <c r="L45" i="41"/>
  <c r="M45" i="41" s="1"/>
  <c r="L46" i="41"/>
  <c r="M46" i="41" s="1"/>
  <c r="L47" i="41"/>
  <c r="M47" i="41" s="1"/>
  <c r="G41" i="41"/>
  <c r="H41" i="41" s="1"/>
  <c r="G42" i="41"/>
  <c r="H42" i="41" s="1"/>
  <c r="G43" i="41"/>
  <c r="G384" i="41"/>
  <c r="G383" i="41"/>
  <c r="H383" i="41" s="1"/>
  <c r="G44" i="41"/>
  <c r="H44" i="41" s="1"/>
  <c r="G45" i="41"/>
  <c r="G46" i="41"/>
  <c r="G47" i="41"/>
  <c r="H47" i="41" s="1"/>
  <c r="V382" i="41"/>
  <c r="W382" i="41" s="1"/>
  <c r="Q382" i="41"/>
  <c r="R382" i="41" s="1"/>
  <c r="L382" i="41"/>
  <c r="M382" i="41" s="1"/>
  <c r="G382" i="41"/>
  <c r="H382" i="41" s="1"/>
  <c r="V595" i="41" l="1"/>
  <c r="X45" i="41"/>
  <c r="Z45" i="41" s="1"/>
  <c r="X43" i="41"/>
  <c r="Z43" i="41" s="1"/>
  <c r="X230" i="41"/>
  <c r="Z230" i="41" s="1"/>
  <c r="X306" i="41"/>
  <c r="Z306" i="41" s="1"/>
  <c r="X447" i="41"/>
  <c r="Z447" i="41" s="1"/>
  <c r="X267" i="41"/>
  <c r="Z267" i="41" s="1"/>
  <c r="M306" i="41"/>
  <c r="H43" i="41"/>
  <c r="X223" i="41"/>
  <c r="Z223" i="41" s="1"/>
  <c r="X256" i="41"/>
  <c r="Z256" i="41" s="1"/>
  <c r="X361" i="41"/>
  <c r="Z361" i="41" s="1"/>
  <c r="X173" i="41"/>
  <c r="Z173" i="41" s="1"/>
  <c r="X180" i="41"/>
  <c r="Z180" i="41" s="1"/>
  <c r="X383" i="41"/>
  <c r="Z383" i="41" s="1"/>
  <c r="X417" i="41"/>
  <c r="Z417" i="41" s="1"/>
  <c r="X160" i="41"/>
  <c r="Z160" i="41" s="1"/>
  <c r="X187" i="41"/>
  <c r="Z187" i="41" s="1"/>
  <c r="X222" i="41"/>
  <c r="Z222" i="41" s="1"/>
  <c r="X422" i="41"/>
  <c r="Z422" i="41" s="1"/>
  <c r="X255" i="41"/>
  <c r="Z255" i="41" s="1"/>
  <c r="X263" i="41"/>
  <c r="Z263" i="41" s="1"/>
  <c r="X41" i="41"/>
  <c r="Z41" i="41" s="1"/>
  <c r="X435" i="41"/>
  <c r="Z435" i="41" s="1"/>
  <c r="X382" i="41"/>
  <c r="Z382" i="41" s="1"/>
  <c r="X47" i="41"/>
  <c r="Z47" i="41" s="1"/>
  <c r="X69" i="41"/>
  <c r="Z69" i="41" s="1"/>
  <c r="X72" i="41"/>
  <c r="Z72" i="41" s="1"/>
  <c r="X76" i="41"/>
  <c r="Z76" i="41" s="1"/>
  <c r="X80" i="41"/>
  <c r="Z80" i="41" s="1"/>
  <c r="X84" i="41"/>
  <c r="Z84" i="41" s="1"/>
  <c r="X400" i="41"/>
  <c r="Z400" i="41" s="1"/>
  <c r="X87" i="41"/>
  <c r="Z87" i="41" s="1"/>
  <c r="X89" i="41"/>
  <c r="Z89" i="41" s="1"/>
  <c r="X93" i="41"/>
  <c r="Z93" i="41" s="1"/>
  <c r="X97" i="41"/>
  <c r="Z97" i="41" s="1"/>
  <c r="X100" i="41"/>
  <c r="Z100" i="41" s="1"/>
  <c r="X104" i="41"/>
  <c r="Z104" i="41" s="1"/>
  <c r="X406" i="41"/>
  <c r="Z406" i="41" s="1"/>
  <c r="X407" i="41"/>
  <c r="Z407" i="41" s="1"/>
  <c r="X409" i="41"/>
  <c r="Z409" i="41" s="1"/>
  <c r="X115" i="41"/>
  <c r="Z115" i="41" s="1"/>
  <c r="X119" i="41"/>
  <c r="Z119" i="41" s="1"/>
  <c r="X122" i="41"/>
  <c r="Z122" i="41" s="1"/>
  <c r="X125" i="41"/>
  <c r="Z125" i="41" s="1"/>
  <c r="X128" i="41"/>
  <c r="Z128" i="41" s="1"/>
  <c r="H230" i="41"/>
  <c r="X432" i="41"/>
  <c r="Z432" i="41" s="1"/>
  <c r="H267" i="41"/>
  <c r="X277" i="41"/>
  <c r="Z277" i="41" s="1"/>
  <c r="X375" i="41"/>
  <c r="Z375" i="41" s="1"/>
  <c r="X457" i="41"/>
  <c r="Z457" i="41" s="1"/>
  <c r="X174" i="41"/>
  <c r="Z174" i="41" s="1"/>
  <c r="H174" i="41"/>
  <c r="X153" i="41"/>
  <c r="Z153" i="41" s="1"/>
  <c r="H153" i="41"/>
  <c r="H334" i="41"/>
  <c r="X334" i="41"/>
  <c r="Z334" i="41" s="1"/>
  <c r="R44" i="41"/>
  <c r="X44" i="41"/>
  <c r="Z44" i="41" s="1"/>
  <c r="R42" i="41"/>
  <c r="Q595" i="41" s="1"/>
  <c r="X42" i="41"/>
  <c r="Z42" i="41" s="1"/>
  <c r="X162" i="41"/>
  <c r="Z162" i="41" s="1"/>
  <c r="H162" i="41"/>
  <c r="X449" i="41"/>
  <c r="Z449" i="41" s="1"/>
  <c r="M449" i="41"/>
  <c r="X348" i="41"/>
  <c r="Z348" i="41" s="1"/>
  <c r="H348" i="41"/>
  <c r="H45" i="41"/>
  <c r="X384" i="41"/>
  <c r="Z384" i="41" s="1"/>
  <c r="X168" i="41"/>
  <c r="Z168" i="41" s="1"/>
  <c r="H168" i="41"/>
  <c r="X390" i="41"/>
  <c r="Z390" i="41" s="1"/>
  <c r="H390" i="41"/>
  <c r="X238" i="41"/>
  <c r="Z238" i="41" s="1"/>
  <c r="H238" i="41"/>
  <c r="X283" i="41"/>
  <c r="Z283" i="41" s="1"/>
  <c r="H283" i="41"/>
  <c r="X287" i="41"/>
  <c r="Z287" i="41" s="1"/>
  <c r="M287" i="41"/>
  <c r="X294" i="41"/>
  <c r="Z294" i="41" s="1"/>
  <c r="H294" i="41"/>
  <c r="X159" i="41"/>
  <c r="Z159" i="41" s="1"/>
  <c r="H159" i="41"/>
  <c r="X53" i="41"/>
  <c r="Z53" i="41" s="1"/>
  <c r="H53" i="41"/>
  <c r="X60" i="41"/>
  <c r="Z60" i="41" s="1"/>
  <c r="H60" i="41"/>
  <c r="X396" i="41"/>
  <c r="Z396" i="41" s="1"/>
  <c r="H396" i="41"/>
  <c r="X67" i="41"/>
  <c r="Z67" i="41" s="1"/>
  <c r="H67" i="41"/>
  <c r="X71" i="41"/>
  <c r="Z71" i="41" s="1"/>
  <c r="H71" i="41"/>
  <c r="X74" i="41"/>
  <c r="Z74" i="41" s="1"/>
  <c r="H74" i="41"/>
  <c r="X78" i="41"/>
  <c r="Z78" i="41" s="1"/>
  <c r="H78" i="41"/>
  <c r="X82" i="41"/>
  <c r="Z82" i="41" s="1"/>
  <c r="H82" i="41"/>
  <c r="X398" i="41"/>
  <c r="Z398" i="41" s="1"/>
  <c r="H398" i="41"/>
  <c r="X402" i="41"/>
  <c r="Z402" i="41" s="1"/>
  <c r="H402" i="41"/>
  <c r="X88" i="41"/>
  <c r="Z88" i="41" s="1"/>
  <c r="H88" i="41"/>
  <c r="X91" i="41"/>
  <c r="Z91" i="41" s="1"/>
  <c r="H91" i="41"/>
  <c r="X95" i="41"/>
  <c r="Z95" i="41" s="1"/>
  <c r="H95" i="41"/>
  <c r="X99" i="41"/>
  <c r="Z99" i="41" s="1"/>
  <c r="H99" i="41"/>
  <c r="X102" i="41"/>
  <c r="Z102" i="41" s="1"/>
  <c r="H102" i="41"/>
  <c r="X106" i="41"/>
  <c r="Z106" i="41" s="1"/>
  <c r="H106" i="41"/>
  <c r="X109" i="41"/>
  <c r="Z109" i="41" s="1"/>
  <c r="H109" i="41"/>
  <c r="X112" i="41"/>
  <c r="Z112" i="41" s="1"/>
  <c r="H112" i="41"/>
  <c r="X410" i="41"/>
  <c r="Z410" i="41" s="1"/>
  <c r="H410" i="41"/>
  <c r="X117" i="41"/>
  <c r="Z117" i="41" s="1"/>
  <c r="H117" i="41"/>
  <c r="X121" i="41"/>
  <c r="Z121" i="41" s="1"/>
  <c r="H121" i="41"/>
  <c r="X123" i="41"/>
  <c r="Z123" i="41" s="1"/>
  <c r="X127" i="41"/>
  <c r="Z127" i="41" s="1"/>
  <c r="X130" i="41"/>
  <c r="Z130" i="41" s="1"/>
  <c r="H130" i="41"/>
  <c r="X171" i="41"/>
  <c r="Z171" i="41" s="1"/>
  <c r="H171" i="41"/>
  <c r="X178" i="41"/>
  <c r="Z178" i="41" s="1"/>
  <c r="H178" i="41"/>
  <c r="H391" i="41"/>
  <c r="X391" i="41"/>
  <c r="Z391" i="41" s="1"/>
  <c r="X167" i="41"/>
  <c r="Z167" i="41" s="1"/>
  <c r="H167" i="41"/>
  <c r="X237" i="41"/>
  <c r="Z237" i="41" s="1"/>
  <c r="H237" i="41"/>
  <c r="X251" i="41"/>
  <c r="Z251" i="41" s="1"/>
  <c r="H251" i="41"/>
  <c r="X333" i="41"/>
  <c r="Z333" i="41" s="1"/>
  <c r="H333" i="41"/>
  <c r="X387" i="41"/>
  <c r="Z387" i="41" s="1"/>
  <c r="H387" i="41"/>
  <c r="X175" i="41"/>
  <c r="Z175" i="41" s="1"/>
  <c r="H175" i="41"/>
  <c r="X181" i="41"/>
  <c r="Z181" i="41" s="1"/>
  <c r="H181" i="41"/>
  <c r="X184" i="41"/>
  <c r="Z184" i="41" s="1"/>
  <c r="H184" i="41"/>
  <c r="X188" i="41"/>
  <c r="Z188" i="41" s="1"/>
  <c r="H188" i="41"/>
  <c r="X217" i="41"/>
  <c r="Z217" i="41" s="1"/>
  <c r="H217" i="41"/>
  <c r="X228" i="41"/>
  <c r="Z228" i="41" s="1"/>
  <c r="H228" i="41"/>
  <c r="X234" i="41"/>
  <c r="Z234" i="41" s="1"/>
  <c r="H234" i="41"/>
  <c r="X236" i="41"/>
  <c r="Z236" i="41" s="1"/>
  <c r="H236" i="41"/>
  <c r="X250" i="41"/>
  <c r="Z250" i="41" s="1"/>
  <c r="H250" i="41"/>
  <c r="X261" i="41"/>
  <c r="Z261" i="41" s="1"/>
  <c r="H261" i="41"/>
  <c r="X279" i="41"/>
  <c r="Z279" i="41" s="1"/>
  <c r="H279" i="41"/>
  <c r="X281" i="41"/>
  <c r="Z281" i="41" s="1"/>
  <c r="H281" i="41"/>
  <c r="X314" i="41"/>
  <c r="Z314" i="41" s="1"/>
  <c r="M314" i="41"/>
  <c r="X446" i="41"/>
  <c r="Z446" i="41" s="1"/>
  <c r="H446" i="41"/>
  <c r="X368" i="41"/>
  <c r="Z368" i="41" s="1"/>
  <c r="M368" i="41"/>
  <c r="X444" i="41"/>
  <c r="Z444" i="41" s="1"/>
  <c r="H444" i="41"/>
  <c r="X46" i="41"/>
  <c r="Z46" i="41" s="1"/>
  <c r="X139" i="41"/>
  <c r="Z139" i="41" s="1"/>
  <c r="X144" i="41"/>
  <c r="Z144" i="41" s="1"/>
  <c r="X52" i="41"/>
  <c r="Z52" i="41" s="1"/>
  <c r="X54" i="41"/>
  <c r="Z54" i="41" s="1"/>
  <c r="X394" i="41"/>
  <c r="Z394" i="41" s="1"/>
  <c r="X57" i="41"/>
  <c r="Z57" i="41" s="1"/>
  <c r="X59" i="41"/>
  <c r="Z59" i="41" s="1"/>
  <c r="X61" i="41"/>
  <c r="Z61" i="41" s="1"/>
  <c r="X395" i="41"/>
  <c r="Z395" i="41" s="1"/>
  <c r="X63" i="41"/>
  <c r="Z63" i="41" s="1"/>
  <c r="X66" i="41"/>
  <c r="Z66" i="41" s="1"/>
  <c r="X70" i="41"/>
  <c r="Z70" i="41" s="1"/>
  <c r="X73" i="41"/>
  <c r="Z73" i="41" s="1"/>
  <c r="X77" i="41"/>
  <c r="Z77" i="41" s="1"/>
  <c r="X81" i="41"/>
  <c r="Z81" i="41" s="1"/>
  <c r="X85" i="41"/>
  <c r="Z85" i="41" s="1"/>
  <c r="X401" i="41"/>
  <c r="Z401" i="41" s="1"/>
  <c r="X403" i="41"/>
  <c r="Z403" i="41" s="1"/>
  <c r="X90" i="41"/>
  <c r="Z90" i="41" s="1"/>
  <c r="X94" i="41"/>
  <c r="Z94" i="41" s="1"/>
  <c r="X98" i="41"/>
  <c r="Z98" i="41" s="1"/>
  <c r="X101" i="41"/>
  <c r="Z101" i="41" s="1"/>
  <c r="X105" i="41"/>
  <c r="Z105" i="41" s="1"/>
  <c r="X108" i="41"/>
  <c r="Z108" i="41" s="1"/>
  <c r="X111" i="41"/>
  <c r="Z111" i="41" s="1"/>
  <c r="X113" i="41"/>
  <c r="Z113" i="41" s="1"/>
  <c r="X116" i="41"/>
  <c r="Z116" i="41" s="1"/>
  <c r="X120" i="41"/>
  <c r="Z120" i="41" s="1"/>
  <c r="X413" i="41"/>
  <c r="Z413" i="41" s="1"/>
  <c r="X126" i="41"/>
  <c r="Z126" i="41" s="1"/>
  <c r="X129" i="41"/>
  <c r="Z129" i="41" s="1"/>
  <c r="X149" i="41"/>
  <c r="Z149" i="41" s="1"/>
  <c r="X151" i="41"/>
  <c r="Z151" i="41" s="1"/>
  <c r="X155" i="41"/>
  <c r="Z155" i="41" s="1"/>
  <c r="X157" i="41"/>
  <c r="Z157" i="41" s="1"/>
  <c r="X419" i="41"/>
  <c r="Z419" i="41" s="1"/>
  <c r="X170" i="41"/>
  <c r="Z170" i="41" s="1"/>
  <c r="X389" i="41"/>
  <c r="Z389" i="41" s="1"/>
  <c r="X295" i="41"/>
  <c r="Z295" i="41" s="1"/>
  <c r="X349" i="41"/>
  <c r="Z349" i="41" s="1"/>
  <c r="X185" i="41"/>
  <c r="Z185" i="41" s="1"/>
  <c r="H185" i="41"/>
  <c r="X189" i="41"/>
  <c r="Z189" i="41" s="1"/>
  <c r="H189" i="41"/>
  <c r="X218" i="41"/>
  <c r="Z218" i="41" s="1"/>
  <c r="H218" i="41"/>
  <c r="X427" i="41"/>
  <c r="Z427" i="41" s="1"/>
  <c r="M427" i="41"/>
  <c r="X272" i="41"/>
  <c r="Z272" i="41" s="1"/>
  <c r="M272" i="41"/>
  <c r="L595" i="41" s="1"/>
  <c r="X282" i="41"/>
  <c r="Z282" i="41" s="1"/>
  <c r="H282" i="41"/>
  <c r="X214" i="41"/>
  <c r="Z214" i="41" s="1"/>
  <c r="H214" i="41"/>
  <c r="X216" i="41"/>
  <c r="Z216" i="41" s="1"/>
  <c r="H216" i="41"/>
  <c r="X247" i="41"/>
  <c r="Z247" i="41" s="1"/>
  <c r="H247" i="41"/>
  <c r="X249" i="41"/>
  <c r="Z249" i="41" s="1"/>
  <c r="H249" i="41"/>
  <c r="X305" i="41"/>
  <c r="Z305" i="41" s="1"/>
  <c r="H305" i="41"/>
  <c r="X453" i="41"/>
  <c r="Z453" i="41" s="1"/>
  <c r="H453" i="41"/>
  <c r="H384" i="41"/>
  <c r="X137" i="41"/>
  <c r="Z137" i="41" s="1"/>
  <c r="X65" i="41"/>
  <c r="Z65" i="41" s="1"/>
  <c r="X135" i="41"/>
  <c r="Z135" i="41" s="1"/>
  <c r="X141" i="41"/>
  <c r="Z141" i="41" s="1"/>
  <c r="X412" i="41"/>
  <c r="Z412" i="41" s="1"/>
  <c r="X161" i="41"/>
  <c r="Z161" i="41" s="1"/>
  <c r="X169" i="41"/>
  <c r="Z169" i="41" s="1"/>
  <c r="X177" i="41"/>
  <c r="Z177" i="41" s="1"/>
  <c r="X183" i="41"/>
  <c r="Z183" i="41" s="1"/>
  <c r="X136" i="41"/>
  <c r="Z136" i="41" s="1"/>
  <c r="X140" i="41"/>
  <c r="Z140" i="41" s="1"/>
  <c r="X143" i="41"/>
  <c r="Z143" i="41" s="1"/>
  <c r="X148" i="41"/>
  <c r="Z148" i="41" s="1"/>
  <c r="X152" i="41"/>
  <c r="Z152" i="41" s="1"/>
  <c r="X418" i="41"/>
  <c r="Z418" i="41" s="1"/>
  <c r="X158" i="41"/>
  <c r="Z158" i="41" s="1"/>
  <c r="X194" i="41"/>
  <c r="Z194" i="41" s="1"/>
  <c r="X196" i="41"/>
  <c r="Z196" i="41" s="1"/>
  <c r="X198" i="41"/>
  <c r="Z198" i="41" s="1"/>
  <c r="X200" i="41"/>
  <c r="Z200" i="41" s="1"/>
  <c r="X207" i="41"/>
  <c r="Z207" i="41" s="1"/>
  <c r="X212" i="41"/>
  <c r="Z212" i="41" s="1"/>
  <c r="X425" i="41"/>
  <c r="Z425" i="41" s="1"/>
  <c r="X436" i="41"/>
  <c r="Z436" i="41" s="1"/>
  <c r="X240" i="41"/>
  <c r="Z240" i="41" s="1"/>
  <c r="X245" i="41"/>
  <c r="Z245" i="41" s="1"/>
  <c r="X266" i="41"/>
  <c r="Z266" i="41" s="1"/>
  <c r="X440" i="41"/>
  <c r="Z440" i="41" s="1"/>
  <c r="X441" i="41"/>
  <c r="Z441" i="41" s="1"/>
  <c r="X325" i="41"/>
  <c r="Z325" i="41" s="1"/>
  <c r="X326" i="41"/>
  <c r="Z326" i="41" s="1"/>
  <c r="X356" i="41"/>
  <c r="Z356" i="41" s="1"/>
  <c r="X357" i="41"/>
  <c r="Z357" i="41" s="1"/>
  <c r="X195" i="41"/>
  <c r="Z195" i="41" s="1"/>
  <c r="X199" i="41"/>
  <c r="Z199" i="41" s="1"/>
  <c r="X424" i="41"/>
  <c r="Z424" i="41" s="1"/>
  <c r="X426" i="41"/>
  <c r="Z426" i="41" s="1"/>
  <c r="X265" i="41"/>
  <c r="Z265" i="41" s="1"/>
  <c r="X271" i="41"/>
  <c r="Z271" i="41" s="1"/>
  <c r="X286" i="41"/>
  <c r="Z286" i="41" s="1"/>
  <c r="X313" i="41"/>
  <c r="Z313" i="41" s="1"/>
  <c r="X341" i="41"/>
  <c r="Z341" i="41" s="1"/>
  <c r="X367" i="41"/>
  <c r="Z367" i="41" s="1"/>
  <c r="X56" i="41"/>
  <c r="Z56" i="41" s="1"/>
  <c r="H46" i="41"/>
  <c r="X210" i="41"/>
  <c r="Z210" i="41" s="1"/>
  <c r="X243" i="41"/>
  <c r="Z243" i="41" s="1"/>
  <c r="X259" i="41"/>
  <c r="Z259" i="41" s="1"/>
  <c r="X270" i="41"/>
  <c r="Z270" i="41" s="1"/>
  <c r="X275" i="41"/>
  <c r="Z275" i="41" s="1"/>
  <c r="X211" i="41"/>
  <c r="Z211" i="41" s="1"/>
  <c r="X225" i="41"/>
  <c r="Z225" i="41" s="1"/>
  <c r="X429" i="41"/>
  <c r="Z429" i="41" s="1"/>
  <c r="X242" i="41"/>
  <c r="Z242" i="41" s="1"/>
  <c r="X260" i="41"/>
  <c r="Z260" i="41" s="1"/>
  <c r="X274" i="41"/>
  <c r="Z274" i="41" s="1"/>
  <c r="X276" i="41"/>
  <c r="Z276" i="41" s="1"/>
  <c r="X298" i="41"/>
  <c r="Z298" i="41" s="1"/>
  <c r="X443" i="41"/>
  <c r="Z443" i="41" s="1"/>
  <c r="X301" i="41"/>
  <c r="Z301" i="41" s="1"/>
  <c r="X308" i="41"/>
  <c r="Z308" i="41" s="1"/>
  <c r="X309" i="41"/>
  <c r="Z309" i="41" s="1"/>
  <c r="X316" i="41"/>
  <c r="Z316" i="41" s="1"/>
  <c r="X317" i="41"/>
  <c r="Z317" i="41" s="1"/>
  <c r="X320" i="41"/>
  <c r="Z320" i="41" s="1"/>
  <c r="X321" i="41"/>
  <c r="Z321" i="41" s="1"/>
  <c r="X328" i="41"/>
  <c r="Z328" i="41" s="1"/>
  <c r="X329" i="41"/>
  <c r="Z329" i="41" s="1"/>
  <c r="X336" i="41"/>
  <c r="Z336" i="41" s="1"/>
  <c r="X337" i="41"/>
  <c r="Z337" i="41" s="1"/>
  <c r="X343" i="41"/>
  <c r="Z343" i="41" s="1"/>
  <c r="X344" i="41"/>
  <c r="Z344" i="41" s="1"/>
  <c r="X351" i="41"/>
  <c r="Z351" i="41" s="1"/>
  <c r="X352" i="41"/>
  <c r="Z352" i="41" s="1"/>
  <c r="X451" i="41"/>
  <c r="Z451" i="41" s="1"/>
  <c r="X358" i="41"/>
  <c r="Z358" i="41" s="1"/>
  <c r="X362" i="41"/>
  <c r="Z362" i="41" s="1"/>
  <c r="X363" i="41"/>
  <c r="Z363" i="41" s="1"/>
  <c r="X370" i="41"/>
  <c r="Z370" i="41" s="1"/>
  <c r="X371" i="41"/>
  <c r="Z371" i="41" s="1"/>
  <c r="X377" i="41"/>
  <c r="Z377" i="41" s="1"/>
  <c r="X378" i="41"/>
  <c r="Z378" i="41" s="1"/>
  <c r="X213" i="41"/>
  <c r="Z213" i="41" s="1"/>
  <c r="X215" i="41"/>
  <c r="Z215" i="41" s="1"/>
  <c r="X220" i="41"/>
  <c r="Z220" i="41" s="1"/>
  <c r="H222" i="41"/>
  <c r="X229" i="41"/>
  <c r="Z229" i="41" s="1"/>
  <c r="X423" i="41"/>
  <c r="Z423" i="41" s="1"/>
  <c r="X232" i="41"/>
  <c r="Z232" i="41" s="1"/>
  <c r="H426" i="41"/>
  <c r="X433" i="41"/>
  <c r="Z433" i="41" s="1"/>
  <c r="X235" i="41"/>
  <c r="Z235" i="41" s="1"/>
  <c r="X434" i="41"/>
  <c r="Z434" i="41" s="1"/>
  <c r="H436" i="41"/>
  <c r="X246" i="41"/>
  <c r="Z246" i="41" s="1"/>
  <c r="X248" i="41"/>
  <c r="Z248" i="41" s="1"/>
  <c r="X253" i="41"/>
  <c r="Z253" i="41" s="1"/>
  <c r="H255" i="41"/>
  <c r="X262" i="41"/>
  <c r="Z262" i="41" s="1"/>
  <c r="X264" i="41"/>
  <c r="Z264" i="41" s="1"/>
  <c r="X269" i="41"/>
  <c r="Z269" i="41" s="1"/>
  <c r="H271" i="41"/>
  <c r="X278" i="41"/>
  <c r="Z278" i="41" s="1"/>
  <c r="X280" i="41"/>
  <c r="Z280" i="41" s="1"/>
  <c r="X291" i="41"/>
  <c r="Z291" i="41" s="1"/>
  <c r="X299" i="41"/>
  <c r="Z299" i="41" s="1"/>
  <c r="X302" i="41"/>
  <c r="Z302" i="41" s="1"/>
  <c r="X310" i="41"/>
  <c r="Z310" i="41" s="1"/>
  <c r="X318" i="41"/>
  <c r="Z318" i="41" s="1"/>
  <c r="X322" i="41"/>
  <c r="Z322" i="41" s="1"/>
  <c r="X330" i="41"/>
  <c r="Z330" i="41" s="1"/>
  <c r="X338" i="41"/>
  <c r="Z338" i="41" s="1"/>
  <c r="X345" i="41"/>
  <c r="Z345" i="41" s="1"/>
  <c r="X353" i="41"/>
  <c r="Z353" i="41" s="1"/>
  <c r="X452" i="41"/>
  <c r="Z452" i="41" s="1"/>
  <c r="X364" i="41"/>
  <c r="Z364" i="41" s="1"/>
  <c r="X372" i="41"/>
  <c r="Z372" i="41" s="1"/>
  <c r="X437" i="41"/>
  <c r="Z437" i="41" s="1"/>
  <c r="H284" i="41"/>
  <c r="X284" i="41"/>
  <c r="Z284" i="41" s="1"/>
  <c r="X221" i="41"/>
  <c r="Z221" i="41" s="1"/>
  <c r="X226" i="41"/>
  <c r="Z226" i="41" s="1"/>
  <c r="X233" i="41"/>
  <c r="Z233" i="41" s="1"/>
  <c r="X430" i="41"/>
  <c r="Z430" i="41" s="1"/>
  <c r="X254" i="41"/>
  <c r="Z254" i="41" s="1"/>
  <c r="X209" i="41"/>
  <c r="Z209" i="41" s="1"/>
  <c r="X227" i="41"/>
  <c r="Z227" i="41" s="1"/>
  <c r="X431" i="41"/>
  <c r="Z431" i="41" s="1"/>
  <c r="X244" i="41"/>
  <c r="Z244" i="41" s="1"/>
  <c r="X258" i="41"/>
  <c r="Z258" i="41" s="1"/>
  <c r="X289" i="41"/>
  <c r="Z289" i="41" s="1"/>
  <c r="X290" i="41"/>
  <c r="Z290" i="41" s="1"/>
  <c r="X297" i="41"/>
  <c r="Z297" i="41" s="1"/>
  <c r="X208" i="41"/>
  <c r="Z208" i="41" s="1"/>
  <c r="X219" i="41"/>
  <c r="Z219" i="41" s="1"/>
  <c r="X224" i="41"/>
  <c r="Z224" i="41" s="1"/>
  <c r="X231" i="41"/>
  <c r="Z231" i="41" s="1"/>
  <c r="X428" i="41"/>
  <c r="Z428" i="41" s="1"/>
  <c r="X239" i="41"/>
  <c r="Z239" i="41" s="1"/>
  <c r="X241" i="41"/>
  <c r="Z241" i="41" s="1"/>
  <c r="X252" i="41"/>
  <c r="Z252" i="41" s="1"/>
  <c r="X257" i="41"/>
  <c r="Z257" i="41" s="1"/>
  <c r="X268" i="41"/>
  <c r="Z268" i="41" s="1"/>
  <c r="X273" i="41"/>
  <c r="Z273" i="41" s="1"/>
  <c r="X285" i="41"/>
  <c r="Z285" i="41" s="1"/>
  <c r="X293" i="41"/>
  <c r="Z293" i="41" s="1"/>
  <c r="X439" i="41"/>
  <c r="Z439" i="41" s="1"/>
  <c r="X304" i="41"/>
  <c r="Z304" i="41" s="1"/>
  <c r="X312" i="41"/>
  <c r="Z312" i="41" s="1"/>
  <c r="X445" i="41"/>
  <c r="Z445" i="41" s="1"/>
  <c r="X324" i="41"/>
  <c r="Z324" i="41" s="1"/>
  <c r="X332" i="41"/>
  <c r="Z332" i="41" s="1"/>
  <c r="X340" i="41"/>
  <c r="Z340" i="41" s="1"/>
  <c r="X347" i="41"/>
  <c r="Z347" i="41" s="1"/>
  <c r="X355" i="41"/>
  <c r="Z355" i="41" s="1"/>
  <c r="X360" i="41"/>
  <c r="Z360" i="41" s="1"/>
  <c r="X366" i="41"/>
  <c r="Z366" i="41" s="1"/>
  <c r="X374" i="41"/>
  <c r="Z374" i="41" s="1"/>
  <c r="X288" i="41"/>
  <c r="Z288" i="41" s="1"/>
  <c r="X292" i="41"/>
  <c r="Z292" i="41" s="1"/>
  <c r="X296" i="41"/>
  <c r="Z296" i="41" s="1"/>
  <c r="X300" i="41"/>
  <c r="Z300" i="41" s="1"/>
  <c r="X442" i="41"/>
  <c r="Z442" i="41" s="1"/>
  <c r="X303" i="41"/>
  <c r="Z303" i="41" s="1"/>
  <c r="X307" i="41"/>
  <c r="Z307" i="41" s="1"/>
  <c r="X311" i="41"/>
  <c r="Z311" i="41" s="1"/>
  <c r="X315" i="41"/>
  <c r="Z315" i="41" s="1"/>
  <c r="X319" i="41"/>
  <c r="Z319" i="41" s="1"/>
  <c r="X448" i="41"/>
  <c r="Z448" i="41" s="1"/>
  <c r="X323" i="41"/>
  <c r="Z323" i="41" s="1"/>
  <c r="X327" i="41"/>
  <c r="Z327" i="41" s="1"/>
  <c r="X331" i="41"/>
  <c r="Z331" i="41" s="1"/>
  <c r="X335" i="41"/>
  <c r="Z335" i="41" s="1"/>
  <c r="X339" i="41"/>
  <c r="Z339" i="41" s="1"/>
  <c r="X342" i="41"/>
  <c r="Z342" i="41" s="1"/>
  <c r="X346" i="41"/>
  <c r="Z346" i="41" s="1"/>
  <c r="X350" i="41"/>
  <c r="Z350" i="41" s="1"/>
  <c r="X354" i="41"/>
  <c r="Z354" i="41" s="1"/>
  <c r="X450" i="41"/>
  <c r="Z450" i="41" s="1"/>
  <c r="X359" i="41"/>
  <c r="Z359" i="41" s="1"/>
  <c r="X454" i="41"/>
  <c r="Z454" i="41" s="1"/>
  <c r="X365" i="41"/>
  <c r="Z365" i="41" s="1"/>
  <c r="X369" i="41"/>
  <c r="Z369" i="41" s="1"/>
  <c r="X373" i="41"/>
  <c r="Z373" i="41" s="1"/>
  <c r="X376" i="41"/>
  <c r="Z376" i="41" s="1"/>
  <c r="X438" i="41"/>
  <c r="Z438" i="41" s="1"/>
  <c r="X204" i="41"/>
  <c r="Z204" i="41" s="1"/>
  <c r="X193" i="41"/>
  <c r="Z193" i="41" s="1"/>
  <c r="X197" i="41"/>
  <c r="Z197" i="41" s="1"/>
  <c r="X201" i="41"/>
  <c r="Z201" i="41" s="1"/>
  <c r="H194" i="41"/>
  <c r="H198" i="41"/>
  <c r="X192" i="41"/>
  <c r="Z192" i="41" s="1"/>
  <c r="X388" i="41"/>
  <c r="Z388" i="41" s="1"/>
  <c r="X176" i="41"/>
  <c r="Z176" i="41" s="1"/>
  <c r="X179" i="41"/>
  <c r="Z179" i="41" s="1"/>
  <c r="X182" i="41"/>
  <c r="Z182" i="41" s="1"/>
  <c r="X186" i="41"/>
  <c r="Z186" i="41" s="1"/>
  <c r="H169" i="41"/>
  <c r="H173" i="41"/>
  <c r="H177" i="41"/>
  <c r="H180" i="41"/>
  <c r="H183" i="41"/>
  <c r="H187" i="41"/>
  <c r="X172" i="41"/>
  <c r="Z172" i="41" s="1"/>
  <c r="X150" i="41"/>
  <c r="Z150" i="41" s="1"/>
  <c r="X154" i="41"/>
  <c r="Z154" i="41" s="1"/>
  <c r="X156" i="41"/>
  <c r="Z156" i="41" s="1"/>
  <c r="X163" i="41"/>
  <c r="Z163" i="41" s="1"/>
  <c r="H151" i="41"/>
  <c r="H417" i="41"/>
  <c r="H157" i="41"/>
  <c r="H161" i="41"/>
  <c r="X138" i="41"/>
  <c r="Z138" i="41" s="1"/>
  <c r="X142" i="41"/>
  <c r="Z142" i="41" s="1"/>
  <c r="H135" i="41"/>
  <c r="H139" i="41"/>
  <c r="H412" i="41"/>
  <c r="X134" i="41"/>
  <c r="Z134" i="41" s="1"/>
  <c r="X55" i="41"/>
  <c r="Z55" i="41" s="1"/>
  <c r="X62" i="41"/>
  <c r="Z62" i="41" s="1"/>
  <c r="X68" i="41"/>
  <c r="Z68" i="41" s="1"/>
  <c r="X397" i="41"/>
  <c r="Z397" i="41" s="1"/>
  <c r="X399" i="41"/>
  <c r="Z399" i="41" s="1"/>
  <c r="X404" i="41"/>
  <c r="Z404" i="41" s="1"/>
  <c r="X405" i="41"/>
  <c r="Z405" i="41" s="1"/>
  <c r="X408" i="41"/>
  <c r="Z408" i="41" s="1"/>
  <c r="X114" i="41"/>
  <c r="Z114" i="41" s="1"/>
  <c r="X118" i="41"/>
  <c r="Z118" i="41" s="1"/>
  <c r="X411" i="41"/>
  <c r="Z411" i="41" s="1"/>
  <c r="X124" i="41"/>
  <c r="Z124" i="41" s="1"/>
  <c r="X414" i="41"/>
  <c r="Z414" i="41" s="1"/>
  <c r="H52" i="41"/>
  <c r="H394" i="41"/>
  <c r="H59" i="41"/>
  <c r="H395" i="41"/>
  <c r="H65" i="41"/>
  <c r="H69" i="41"/>
  <c r="H72" i="41"/>
  <c r="H76" i="41"/>
  <c r="H80" i="41"/>
  <c r="H84" i="41"/>
  <c r="H400" i="41"/>
  <c r="H87" i="41"/>
  <c r="H89" i="41"/>
  <c r="H93" i="41"/>
  <c r="H97" i="41"/>
  <c r="H100" i="41"/>
  <c r="H104" i="41"/>
  <c r="H406" i="41"/>
  <c r="H407" i="41"/>
  <c r="H409" i="41"/>
  <c r="H115" i="41"/>
  <c r="H119" i="41"/>
  <c r="H128" i="41"/>
  <c r="X51" i="41"/>
  <c r="Z51" i="41" s="1"/>
  <c r="X58" i="41"/>
  <c r="Z58" i="41" s="1"/>
  <c r="X64" i="41"/>
  <c r="Z64" i="41" s="1"/>
  <c r="X75" i="41"/>
  <c r="Z75" i="41" s="1"/>
  <c r="X79" i="41"/>
  <c r="Z79" i="41" s="1"/>
  <c r="X83" i="41"/>
  <c r="Z83" i="41" s="1"/>
  <c r="X86" i="41"/>
  <c r="Z86" i="41" s="1"/>
  <c r="X92" i="41"/>
  <c r="Z92" i="41" s="1"/>
  <c r="X96" i="41"/>
  <c r="Z96" i="41" s="1"/>
  <c r="X103" i="41"/>
  <c r="Z103" i="41" s="1"/>
  <c r="X107" i="41"/>
  <c r="Z107" i="41" s="1"/>
  <c r="X110" i="41"/>
  <c r="Z110" i="41" s="1"/>
  <c r="X50" i="41"/>
  <c r="Z50" i="41" s="1"/>
  <c r="V575" i="41"/>
  <c r="W575" i="41" s="1"/>
  <c r="Q575" i="41"/>
  <c r="R575" i="41" s="1"/>
  <c r="L575" i="41"/>
  <c r="M575" i="41" s="1"/>
  <c r="G575" i="41"/>
  <c r="V574" i="41"/>
  <c r="W574" i="41" s="1"/>
  <c r="Q574" i="41"/>
  <c r="R574" i="41" s="1"/>
  <c r="L574" i="41"/>
  <c r="M574" i="41" s="1"/>
  <c r="G574" i="41"/>
  <c r="H574" i="41" s="1"/>
  <c r="V573" i="41"/>
  <c r="W573" i="41" s="1"/>
  <c r="Q573" i="41"/>
  <c r="R573" i="41" s="1"/>
  <c r="L573" i="41"/>
  <c r="M573" i="41" s="1"/>
  <c r="G573" i="41"/>
  <c r="H573" i="41" s="1"/>
  <c r="V572" i="41"/>
  <c r="W572" i="41" s="1"/>
  <c r="Q572" i="41"/>
  <c r="R572" i="41" s="1"/>
  <c r="L572" i="41"/>
  <c r="M572" i="41" s="1"/>
  <c r="G572" i="41"/>
  <c r="H572" i="41" s="1"/>
  <c r="V571" i="41"/>
  <c r="W571" i="41" s="1"/>
  <c r="Q571" i="41"/>
  <c r="R571" i="41" s="1"/>
  <c r="L571" i="41"/>
  <c r="M571" i="41" s="1"/>
  <c r="G571" i="41"/>
  <c r="V570" i="41"/>
  <c r="W570" i="41" s="1"/>
  <c r="Q570" i="41"/>
  <c r="R570" i="41" s="1"/>
  <c r="L570" i="41"/>
  <c r="M570" i="41" s="1"/>
  <c r="G570" i="41"/>
  <c r="H570" i="41" s="1"/>
  <c r="V569" i="41"/>
  <c r="W569" i="41" s="1"/>
  <c r="Q569" i="41"/>
  <c r="R569" i="41" s="1"/>
  <c r="L569" i="41"/>
  <c r="M569" i="41" s="1"/>
  <c r="G569" i="41"/>
  <c r="H569" i="41" s="1"/>
  <c r="V568" i="41"/>
  <c r="W568" i="41" s="1"/>
  <c r="Q568" i="41"/>
  <c r="R568" i="41" s="1"/>
  <c r="L568" i="41"/>
  <c r="M568" i="41" s="1"/>
  <c r="G568" i="41"/>
  <c r="H568" i="41" s="1"/>
  <c r="V567" i="41"/>
  <c r="W567" i="41" s="1"/>
  <c r="Q567" i="41"/>
  <c r="R567" i="41" s="1"/>
  <c r="L567" i="41"/>
  <c r="M567" i="41" s="1"/>
  <c r="G567" i="41"/>
  <c r="V565" i="41"/>
  <c r="W565" i="41" s="1"/>
  <c r="Q565" i="41"/>
  <c r="R565" i="41" s="1"/>
  <c r="L565" i="41"/>
  <c r="M565" i="41" s="1"/>
  <c r="G565" i="41"/>
  <c r="H565" i="41" s="1"/>
  <c r="V564" i="41"/>
  <c r="W564" i="41" s="1"/>
  <c r="Q564" i="41"/>
  <c r="R564" i="41" s="1"/>
  <c r="L564" i="41"/>
  <c r="M564" i="41" s="1"/>
  <c r="G564" i="41"/>
  <c r="H564" i="41" s="1"/>
  <c r="V563" i="41"/>
  <c r="W563" i="41" s="1"/>
  <c r="Q563" i="41"/>
  <c r="R563" i="41" s="1"/>
  <c r="L563" i="41"/>
  <c r="M563" i="41" s="1"/>
  <c r="G563" i="41"/>
  <c r="H563" i="41" s="1"/>
  <c r="V562" i="41"/>
  <c r="W562" i="41" s="1"/>
  <c r="Q562" i="41"/>
  <c r="R562" i="41" s="1"/>
  <c r="L562" i="41"/>
  <c r="M562" i="41" s="1"/>
  <c r="G562" i="41"/>
  <c r="H562" i="41" s="1"/>
  <c r="V561" i="41"/>
  <c r="W561" i="41" s="1"/>
  <c r="Q561" i="41"/>
  <c r="R561" i="41" s="1"/>
  <c r="L561" i="41"/>
  <c r="M561" i="41" s="1"/>
  <c r="G561" i="41"/>
  <c r="H561" i="41" s="1"/>
  <c r="V560" i="41"/>
  <c r="W560" i="41" s="1"/>
  <c r="Q560" i="41"/>
  <c r="R560" i="41" s="1"/>
  <c r="L560" i="41"/>
  <c r="M560" i="41" s="1"/>
  <c r="G560" i="41"/>
  <c r="V559" i="41"/>
  <c r="W559" i="41" s="1"/>
  <c r="Q559" i="41"/>
  <c r="R559" i="41" s="1"/>
  <c r="L559" i="41"/>
  <c r="M559" i="41" s="1"/>
  <c r="G559" i="41"/>
  <c r="H559" i="41" s="1"/>
  <c r="V558" i="41"/>
  <c r="W558" i="41" s="1"/>
  <c r="Q558" i="41"/>
  <c r="R558" i="41" s="1"/>
  <c r="L558" i="41"/>
  <c r="M558" i="41" s="1"/>
  <c r="G558" i="41"/>
  <c r="H558" i="41" s="1"/>
  <c r="V557" i="41"/>
  <c r="W557" i="41" s="1"/>
  <c r="Q557" i="41"/>
  <c r="R557" i="41" s="1"/>
  <c r="L557" i="41"/>
  <c r="M557" i="41" s="1"/>
  <c r="G557" i="41"/>
  <c r="H557" i="41" s="1"/>
  <c r="V556" i="41"/>
  <c r="W556" i="41" s="1"/>
  <c r="Q556" i="41"/>
  <c r="R556" i="41" s="1"/>
  <c r="L556" i="41"/>
  <c r="M556" i="41" s="1"/>
  <c r="G556" i="41"/>
  <c r="V554" i="41"/>
  <c r="W554" i="41" s="1"/>
  <c r="Q554" i="41"/>
  <c r="R554" i="41" s="1"/>
  <c r="L554" i="41"/>
  <c r="M554" i="41" s="1"/>
  <c r="G554" i="41"/>
  <c r="V553" i="41"/>
  <c r="W553" i="41" s="1"/>
  <c r="Q553" i="41"/>
  <c r="R553" i="41" s="1"/>
  <c r="L553" i="41"/>
  <c r="M553" i="41" s="1"/>
  <c r="G553" i="41"/>
  <c r="H553" i="41" s="1"/>
  <c r="V552" i="41"/>
  <c r="W552" i="41" s="1"/>
  <c r="Q552" i="41"/>
  <c r="R552" i="41" s="1"/>
  <c r="L552" i="41"/>
  <c r="M552" i="41" s="1"/>
  <c r="G552" i="41"/>
  <c r="V551" i="41"/>
  <c r="W551" i="41" s="1"/>
  <c r="Q551" i="41"/>
  <c r="R551" i="41" s="1"/>
  <c r="L551" i="41"/>
  <c r="M551" i="41" s="1"/>
  <c r="G551" i="41"/>
  <c r="H551" i="41" s="1"/>
  <c r="V550" i="41"/>
  <c r="W550" i="41" s="1"/>
  <c r="Q550" i="41"/>
  <c r="R550" i="41" s="1"/>
  <c r="L550" i="41"/>
  <c r="M550" i="41" s="1"/>
  <c r="G550" i="41"/>
  <c r="V549" i="41"/>
  <c r="W549" i="41" s="1"/>
  <c r="Q549" i="41"/>
  <c r="R549" i="41" s="1"/>
  <c r="L549" i="41"/>
  <c r="M549" i="41" s="1"/>
  <c r="G549" i="41"/>
  <c r="H549" i="41" s="1"/>
  <c r="V548" i="41"/>
  <c r="W548" i="41" s="1"/>
  <c r="Q548" i="41"/>
  <c r="R548" i="41" s="1"/>
  <c r="L548" i="41"/>
  <c r="M548" i="41" s="1"/>
  <c r="G548" i="41"/>
  <c r="V547" i="41"/>
  <c r="W547" i="41" s="1"/>
  <c r="Q547" i="41"/>
  <c r="R547" i="41" s="1"/>
  <c r="L547" i="41"/>
  <c r="M547" i="41" s="1"/>
  <c r="G547" i="41"/>
  <c r="H547" i="41" s="1"/>
  <c r="V546" i="41"/>
  <c r="W546" i="41" s="1"/>
  <c r="Q546" i="41"/>
  <c r="R546" i="41" s="1"/>
  <c r="L546" i="41"/>
  <c r="M546" i="41" s="1"/>
  <c r="G546" i="41"/>
  <c r="V545" i="41"/>
  <c r="W545" i="41" s="1"/>
  <c r="Q545" i="41"/>
  <c r="R545" i="41" s="1"/>
  <c r="L545" i="41"/>
  <c r="M545" i="41" s="1"/>
  <c r="G545" i="41"/>
  <c r="H545" i="41" s="1"/>
  <c r="V543" i="41"/>
  <c r="W543" i="41" s="1"/>
  <c r="Q543" i="41"/>
  <c r="R543" i="41" s="1"/>
  <c r="L543" i="41"/>
  <c r="M543" i="41" s="1"/>
  <c r="G543" i="41"/>
  <c r="V542" i="41"/>
  <c r="W542" i="41" s="1"/>
  <c r="Q542" i="41"/>
  <c r="R542" i="41" s="1"/>
  <c r="L542" i="41"/>
  <c r="M542" i="41" s="1"/>
  <c r="G542" i="41"/>
  <c r="H542" i="41" s="1"/>
  <c r="V541" i="41"/>
  <c r="W541" i="41" s="1"/>
  <c r="Q541" i="41"/>
  <c r="R541" i="41" s="1"/>
  <c r="L541" i="41"/>
  <c r="M541" i="41" s="1"/>
  <c r="G541" i="41"/>
  <c r="V540" i="41"/>
  <c r="W540" i="41" s="1"/>
  <c r="Q540" i="41"/>
  <c r="R540" i="41" s="1"/>
  <c r="L540" i="41"/>
  <c r="M540" i="41" s="1"/>
  <c r="G540" i="41"/>
  <c r="V539" i="41"/>
  <c r="W539" i="41" s="1"/>
  <c r="Q539" i="41"/>
  <c r="R539" i="41" s="1"/>
  <c r="L539" i="41"/>
  <c r="M539" i="41" s="1"/>
  <c r="G539" i="41"/>
  <c r="V538" i="41"/>
  <c r="W538" i="41" s="1"/>
  <c r="Q538" i="41"/>
  <c r="R538" i="41" s="1"/>
  <c r="L538" i="41"/>
  <c r="M538" i="41" s="1"/>
  <c r="G538" i="41"/>
  <c r="H538" i="41" s="1"/>
  <c r="V537" i="41"/>
  <c r="W537" i="41" s="1"/>
  <c r="Q537" i="41"/>
  <c r="R537" i="41" s="1"/>
  <c r="L537" i="41"/>
  <c r="M537" i="41" s="1"/>
  <c r="G537" i="41"/>
  <c r="V536" i="41"/>
  <c r="W536" i="41" s="1"/>
  <c r="Q536" i="41"/>
  <c r="R536" i="41" s="1"/>
  <c r="L536" i="41"/>
  <c r="M536" i="41" s="1"/>
  <c r="G536" i="41"/>
  <c r="H536" i="41" s="1"/>
  <c r="V535" i="41"/>
  <c r="W535" i="41" s="1"/>
  <c r="Q535" i="41"/>
  <c r="R535" i="41" s="1"/>
  <c r="L535" i="41"/>
  <c r="M535" i="41" s="1"/>
  <c r="G535" i="41"/>
  <c r="H535" i="41" s="1"/>
  <c r="V534" i="41"/>
  <c r="W534" i="41" s="1"/>
  <c r="Q534" i="41"/>
  <c r="R534" i="41" s="1"/>
  <c r="L534" i="41"/>
  <c r="M534" i="41" s="1"/>
  <c r="G534" i="41"/>
  <c r="H534" i="41" s="1"/>
  <c r="V532" i="41"/>
  <c r="W532" i="41" s="1"/>
  <c r="Q532" i="41"/>
  <c r="R532" i="41" s="1"/>
  <c r="L532" i="41"/>
  <c r="M532" i="41" s="1"/>
  <c r="G532" i="41"/>
  <c r="H532" i="41" s="1"/>
  <c r="V531" i="41"/>
  <c r="W531" i="41" s="1"/>
  <c r="Q531" i="41"/>
  <c r="R531" i="41" s="1"/>
  <c r="L531" i="41"/>
  <c r="M531" i="41" s="1"/>
  <c r="G531" i="41"/>
  <c r="V530" i="41"/>
  <c r="W530" i="41" s="1"/>
  <c r="Q530" i="41"/>
  <c r="R530" i="41" s="1"/>
  <c r="L530" i="41"/>
  <c r="M530" i="41" s="1"/>
  <c r="G530" i="41"/>
  <c r="H530" i="41" s="1"/>
  <c r="V529" i="41"/>
  <c r="W529" i="41" s="1"/>
  <c r="Q529" i="41"/>
  <c r="R529" i="41" s="1"/>
  <c r="L529" i="41"/>
  <c r="M529" i="41" s="1"/>
  <c r="G529" i="41"/>
  <c r="H529" i="41" s="1"/>
  <c r="V528" i="41"/>
  <c r="W528" i="41" s="1"/>
  <c r="Q528" i="41"/>
  <c r="R528" i="41" s="1"/>
  <c r="L528" i="41"/>
  <c r="M528" i="41" s="1"/>
  <c r="G528" i="41"/>
  <c r="H528" i="41" s="1"/>
  <c r="V527" i="41"/>
  <c r="W527" i="41" s="1"/>
  <c r="Q527" i="41"/>
  <c r="R527" i="41" s="1"/>
  <c r="L527" i="41"/>
  <c r="M527" i="41" s="1"/>
  <c r="G527" i="41"/>
  <c r="V526" i="41"/>
  <c r="W526" i="41" s="1"/>
  <c r="Q526" i="41"/>
  <c r="R526" i="41" s="1"/>
  <c r="L526" i="41"/>
  <c r="M526" i="41" s="1"/>
  <c r="G526" i="41"/>
  <c r="H526" i="41" s="1"/>
  <c r="V525" i="41"/>
  <c r="W525" i="41" s="1"/>
  <c r="Q525" i="41"/>
  <c r="R525" i="41" s="1"/>
  <c r="L525" i="41"/>
  <c r="M525" i="41" s="1"/>
  <c r="G525" i="41"/>
  <c r="V524" i="41"/>
  <c r="W524" i="41" s="1"/>
  <c r="Q524" i="41"/>
  <c r="R524" i="41" s="1"/>
  <c r="L524" i="41"/>
  <c r="M524" i="41" s="1"/>
  <c r="G524" i="41"/>
  <c r="H524" i="41" s="1"/>
  <c r="V523" i="41"/>
  <c r="W523" i="41" s="1"/>
  <c r="Q523" i="41"/>
  <c r="R523" i="41" s="1"/>
  <c r="L523" i="41"/>
  <c r="M523" i="41" s="1"/>
  <c r="G523" i="41"/>
  <c r="H522" i="41"/>
  <c r="V521" i="41"/>
  <c r="W521" i="41" s="1"/>
  <c r="Q521" i="41"/>
  <c r="R521" i="41" s="1"/>
  <c r="L521" i="41"/>
  <c r="M521" i="41" s="1"/>
  <c r="G521" i="41"/>
  <c r="H521" i="41" s="1"/>
  <c r="V520" i="41"/>
  <c r="W520" i="41" s="1"/>
  <c r="Q520" i="41"/>
  <c r="R520" i="41" s="1"/>
  <c r="L520" i="41"/>
  <c r="M520" i="41" s="1"/>
  <c r="G520" i="41"/>
  <c r="V519" i="41"/>
  <c r="W519" i="41" s="1"/>
  <c r="Q519" i="41"/>
  <c r="R519" i="41" s="1"/>
  <c r="L519" i="41"/>
  <c r="M519" i="41" s="1"/>
  <c r="G519" i="41"/>
  <c r="H519" i="41" s="1"/>
  <c r="V518" i="41"/>
  <c r="W518" i="41" s="1"/>
  <c r="Q518" i="41"/>
  <c r="R518" i="41" s="1"/>
  <c r="L518" i="41"/>
  <c r="M518" i="41" s="1"/>
  <c r="G518" i="41"/>
  <c r="H518" i="41" s="1"/>
  <c r="V517" i="41"/>
  <c r="W517" i="41" s="1"/>
  <c r="Q517" i="41"/>
  <c r="R517" i="41" s="1"/>
  <c r="L517" i="41"/>
  <c r="M517" i="41" s="1"/>
  <c r="G517" i="41"/>
  <c r="H517" i="41" s="1"/>
  <c r="V516" i="41"/>
  <c r="W516" i="41" s="1"/>
  <c r="Q516" i="41"/>
  <c r="R516" i="41" s="1"/>
  <c r="L516" i="41"/>
  <c r="M516" i="41" s="1"/>
  <c r="G516" i="41"/>
  <c r="H516" i="41" s="1"/>
  <c r="V515" i="41"/>
  <c r="W515" i="41" s="1"/>
  <c r="Q515" i="41"/>
  <c r="R515" i="41" s="1"/>
  <c r="L515" i="41"/>
  <c r="M515" i="41" s="1"/>
  <c r="G515" i="41"/>
  <c r="H515" i="41" s="1"/>
  <c r="V514" i="41"/>
  <c r="W514" i="41" s="1"/>
  <c r="Q514" i="41"/>
  <c r="R514" i="41" s="1"/>
  <c r="L514" i="41"/>
  <c r="M514" i="41" s="1"/>
  <c r="G514" i="41"/>
  <c r="H514" i="41" s="1"/>
  <c r="V513" i="41"/>
  <c r="W513" i="41" s="1"/>
  <c r="Q513" i="41"/>
  <c r="R513" i="41" s="1"/>
  <c r="L513" i="41"/>
  <c r="M513" i="41" s="1"/>
  <c r="G513" i="41"/>
  <c r="H513" i="41" s="1"/>
  <c r="V512" i="41"/>
  <c r="W512" i="41" s="1"/>
  <c r="Q512" i="41"/>
  <c r="R512" i="41" s="1"/>
  <c r="L512" i="41"/>
  <c r="M512" i="41" s="1"/>
  <c r="G512" i="41"/>
  <c r="H511" i="41"/>
  <c r="V510" i="41"/>
  <c r="W510" i="41" s="1"/>
  <c r="Q510" i="41"/>
  <c r="R510" i="41" s="1"/>
  <c r="L510" i="41"/>
  <c r="M510" i="41" s="1"/>
  <c r="G510" i="41"/>
  <c r="V509" i="41"/>
  <c r="W509" i="41" s="1"/>
  <c r="Q509" i="41"/>
  <c r="R509" i="41" s="1"/>
  <c r="L509" i="41"/>
  <c r="M509" i="41" s="1"/>
  <c r="G509" i="41"/>
  <c r="H509" i="41" s="1"/>
  <c r="V508" i="41"/>
  <c r="W508" i="41" s="1"/>
  <c r="Q508" i="41"/>
  <c r="R508" i="41" s="1"/>
  <c r="L508" i="41"/>
  <c r="M508" i="41" s="1"/>
  <c r="G508" i="41"/>
  <c r="H508" i="41" s="1"/>
  <c r="V507" i="41"/>
  <c r="W507" i="41" s="1"/>
  <c r="Q507" i="41"/>
  <c r="R507" i="41" s="1"/>
  <c r="L507" i="41"/>
  <c r="M507" i="41" s="1"/>
  <c r="G507" i="41"/>
  <c r="H507" i="41" s="1"/>
  <c r="V506" i="41"/>
  <c r="W506" i="41" s="1"/>
  <c r="Q506" i="41"/>
  <c r="R506" i="41" s="1"/>
  <c r="L506" i="41"/>
  <c r="M506" i="41" s="1"/>
  <c r="G506" i="41"/>
  <c r="V505" i="41"/>
  <c r="W505" i="41" s="1"/>
  <c r="Q505" i="41"/>
  <c r="R505" i="41" s="1"/>
  <c r="L505" i="41"/>
  <c r="M505" i="41" s="1"/>
  <c r="G505" i="41"/>
  <c r="H505" i="41" s="1"/>
  <c r="V504" i="41"/>
  <c r="W504" i="41" s="1"/>
  <c r="Q504" i="41"/>
  <c r="R504" i="41" s="1"/>
  <c r="L504" i="41"/>
  <c r="M504" i="41" s="1"/>
  <c r="G504" i="41"/>
  <c r="V503" i="41"/>
  <c r="W503" i="41" s="1"/>
  <c r="Q503" i="41"/>
  <c r="R503" i="41" s="1"/>
  <c r="L503" i="41"/>
  <c r="M503" i="41" s="1"/>
  <c r="G503" i="41"/>
  <c r="H503" i="41" s="1"/>
  <c r="V502" i="41"/>
  <c r="W502" i="41" s="1"/>
  <c r="Q502" i="41"/>
  <c r="R502" i="41" s="1"/>
  <c r="L502" i="41"/>
  <c r="M502" i="41" s="1"/>
  <c r="G502" i="41"/>
  <c r="V501" i="41"/>
  <c r="W501" i="41" s="1"/>
  <c r="Q501" i="41"/>
  <c r="R501" i="41" s="1"/>
  <c r="L501" i="41"/>
  <c r="M501" i="41" s="1"/>
  <c r="G501" i="41"/>
  <c r="H501" i="41" s="1"/>
  <c r="H500" i="41"/>
  <c r="V499" i="41"/>
  <c r="W499" i="41" s="1"/>
  <c r="Q499" i="41"/>
  <c r="R499" i="41" s="1"/>
  <c r="L499" i="41"/>
  <c r="M499" i="41" s="1"/>
  <c r="G499" i="41"/>
  <c r="H499" i="41" s="1"/>
  <c r="V498" i="41"/>
  <c r="W498" i="41" s="1"/>
  <c r="Q498" i="41"/>
  <c r="R498" i="41" s="1"/>
  <c r="L498" i="41"/>
  <c r="M498" i="41" s="1"/>
  <c r="G498" i="41"/>
  <c r="H498" i="41" s="1"/>
  <c r="V497" i="41"/>
  <c r="W497" i="41" s="1"/>
  <c r="Q497" i="41"/>
  <c r="R497" i="41" s="1"/>
  <c r="L497" i="41"/>
  <c r="M497" i="41" s="1"/>
  <c r="G497" i="41"/>
  <c r="V496" i="41"/>
  <c r="W496" i="41" s="1"/>
  <c r="Q496" i="41"/>
  <c r="R496" i="41" s="1"/>
  <c r="L496" i="41"/>
  <c r="M496" i="41" s="1"/>
  <c r="G496" i="41"/>
  <c r="H496" i="41" s="1"/>
  <c r="V495" i="41"/>
  <c r="W495" i="41" s="1"/>
  <c r="Q495" i="41"/>
  <c r="R495" i="41" s="1"/>
  <c r="L495" i="41"/>
  <c r="M495" i="41" s="1"/>
  <c r="G495" i="41"/>
  <c r="H495" i="41" s="1"/>
  <c r="V494" i="41"/>
  <c r="W494" i="41" s="1"/>
  <c r="Q494" i="41"/>
  <c r="R494" i="41" s="1"/>
  <c r="L494" i="41"/>
  <c r="M494" i="41" s="1"/>
  <c r="G494" i="41"/>
  <c r="H494" i="41" s="1"/>
  <c r="V493" i="41"/>
  <c r="W493" i="41" s="1"/>
  <c r="Q493" i="41"/>
  <c r="R493" i="41" s="1"/>
  <c r="L493" i="41"/>
  <c r="M493" i="41" s="1"/>
  <c r="G493" i="41"/>
  <c r="H493" i="41" s="1"/>
  <c r="V492" i="41"/>
  <c r="W492" i="41" s="1"/>
  <c r="Q492" i="41"/>
  <c r="R492" i="41" s="1"/>
  <c r="L492" i="41"/>
  <c r="M492" i="41" s="1"/>
  <c r="G492" i="41"/>
  <c r="H492" i="41" s="1"/>
  <c r="V491" i="41"/>
  <c r="W491" i="41" s="1"/>
  <c r="Q491" i="41"/>
  <c r="R491" i="41" s="1"/>
  <c r="L491" i="41"/>
  <c r="M491" i="41" s="1"/>
  <c r="G491" i="41"/>
  <c r="H491" i="41" s="1"/>
  <c r="V490" i="41"/>
  <c r="W490" i="41" s="1"/>
  <c r="Q490" i="41"/>
  <c r="R490" i="41" s="1"/>
  <c r="L490" i="41"/>
  <c r="M490" i="41" s="1"/>
  <c r="G490" i="41"/>
  <c r="H490" i="41" s="1"/>
  <c r="H489" i="41"/>
  <c r="V488" i="41"/>
  <c r="W488" i="41" s="1"/>
  <c r="Q488" i="41"/>
  <c r="R488" i="41" s="1"/>
  <c r="L488" i="41"/>
  <c r="M488" i="41" s="1"/>
  <c r="G488" i="41"/>
  <c r="H488" i="41" s="1"/>
  <c r="V487" i="41"/>
  <c r="W487" i="41" s="1"/>
  <c r="Q487" i="41"/>
  <c r="R487" i="41" s="1"/>
  <c r="L487" i="41"/>
  <c r="M487" i="41" s="1"/>
  <c r="G487" i="41"/>
  <c r="V486" i="41"/>
  <c r="W486" i="41" s="1"/>
  <c r="Q486" i="41"/>
  <c r="R486" i="41" s="1"/>
  <c r="L486" i="41"/>
  <c r="M486" i="41" s="1"/>
  <c r="G486" i="41"/>
  <c r="V485" i="41"/>
  <c r="W485" i="41" s="1"/>
  <c r="Q485" i="41"/>
  <c r="R485" i="41" s="1"/>
  <c r="L485" i="41"/>
  <c r="M485" i="41" s="1"/>
  <c r="G485" i="41"/>
  <c r="H485" i="41" s="1"/>
  <c r="V484" i="41"/>
  <c r="W484" i="41" s="1"/>
  <c r="Q484" i="41"/>
  <c r="R484" i="41" s="1"/>
  <c r="L484" i="41"/>
  <c r="M484" i="41" s="1"/>
  <c r="G484" i="41"/>
  <c r="H484" i="41" s="1"/>
  <c r="V483" i="41"/>
  <c r="W483" i="41" s="1"/>
  <c r="Q483" i="41"/>
  <c r="R483" i="41" s="1"/>
  <c r="L483" i="41"/>
  <c r="M483" i="41" s="1"/>
  <c r="G483" i="41"/>
  <c r="V482" i="41"/>
  <c r="W482" i="41" s="1"/>
  <c r="Q482" i="41"/>
  <c r="R482" i="41" s="1"/>
  <c r="L482" i="41"/>
  <c r="M482" i="41" s="1"/>
  <c r="G482" i="41"/>
  <c r="H482" i="41" s="1"/>
  <c r="V481" i="41"/>
  <c r="W481" i="41" s="1"/>
  <c r="Q481" i="41"/>
  <c r="R481" i="41" s="1"/>
  <c r="L481" i="41"/>
  <c r="M481" i="41" s="1"/>
  <c r="G481" i="41"/>
  <c r="H481" i="41" s="1"/>
  <c r="V480" i="41"/>
  <c r="W480" i="41" s="1"/>
  <c r="Q480" i="41"/>
  <c r="R480" i="41" s="1"/>
  <c r="L480" i="41"/>
  <c r="M480" i="41" s="1"/>
  <c r="G480" i="41"/>
  <c r="H480" i="41" s="1"/>
  <c r="V479" i="41"/>
  <c r="W479" i="41" s="1"/>
  <c r="Q479" i="41"/>
  <c r="R479" i="41" s="1"/>
  <c r="L479" i="41"/>
  <c r="M479" i="41" s="1"/>
  <c r="G479" i="41"/>
  <c r="H478" i="41"/>
  <c r="V477" i="41"/>
  <c r="W477" i="41" s="1"/>
  <c r="Q477" i="41"/>
  <c r="R477" i="41" s="1"/>
  <c r="L477" i="41"/>
  <c r="M477" i="41" s="1"/>
  <c r="G477" i="41"/>
  <c r="H477" i="41" s="1"/>
  <c r="V476" i="41"/>
  <c r="W476" i="41" s="1"/>
  <c r="Q476" i="41"/>
  <c r="R476" i="41" s="1"/>
  <c r="L476" i="41"/>
  <c r="M476" i="41" s="1"/>
  <c r="G476" i="41"/>
  <c r="H476" i="41" s="1"/>
  <c r="V475" i="41"/>
  <c r="W475" i="41" s="1"/>
  <c r="Q475" i="41"/>
  <c r="R475" i="41" s="1"/>
  <c r="L475" i="41"/>
  <c r="M475" i="41" s="1"/>
  <c r="G475" i="41"/>
  <c r="H475" i="41" s="1"/>
  <c r="V474" i="41"/>
  <c r="W474" i="41" s="1"/>
  <c r="Q474" i="41"/>
  <c r="R474" i="41" s="1"/>
  <c r="L474" i="41"/>
  <c r="M474" i="41" s="1"/>
  <c r="G474" i="41"/>
  <c r="V473" i="41"/>
  <c r="W473" i="41" s="1"/>
  <c r="Q473" i="41"/>
  <c r="R473" i="41" s="1"/>
  <c r="L473" i="41"/>
  <c r="M473" i="41" s="1"/>
  <c r="G473" i="41"/>
  <c r="H473" i="41" s="1"/>
  <c r="V472" i="41"/>
  <c r="W472" i="41" s="1"/>
  <c r="Q472" i="41"/>
  <c r="R472" i="41" s="1"/>
  <c r="L472" i="41"/>
  <c r="M472" i="41" s="1"/>
  <c r="G472" i="41"/>
  <c r="H472" i="41" s="1"/>
  <c r="V471" i="41"/>
  <c r="W471" i="41" s="1"/>
  <c r="Q471" i="41"/>
  <c r="R471" i="41" s="1"/>
  <c r="L471" i="41"/>
  <c r="M471" i="41" s="1"/>
  <c r="G471" i="41"/>
  <c r="H471" i="41" s="1"/>
  <c r="V470" i="41"/>
  <c r="W470" i="41" s="1"/>
  <c r="Q470" i="41"/>
  <c r="R470" i="41" s="1"/>
  <c r="L470" i="41"/>
  <c r="M470" i="41" s="1"/>
  <c r="G470" i="41"/>
  <c r="H470" i="41" s="1"/>
  <c r="V469" i="41"/>
  <c r="W469" i="41" s="1"/>
  <c r="Q469" i="41"/>
  <c r="R469" i="41" s="1"/>
  <c r="L469" i="41"/>
  <c r="M469" i="41" s="1"/>
  <c r="G469" i="41"/>
  <c r="H469" i="41" s="1"/>
  <c r="V468" i="41"/>
  <c r="W468" i="41" s="1"/>
  <c r="Q468" i="41"/>
  <c r="R468" i="41" s="1"/>
  <c r="L468" i="41"/>
  <c r="M468" i="41" s="1"/>
  <c r="G468" i="41"/>
  <c r="H468" i="41" s="1"/>
  <c r="V466" i="41"/>
  <c r="W466" i="41" s="1"/>
  <c r="Q466" i="41"/>
  <c r="R466" i="41" s="1"/>
  <c r="L466" i="41"/>
  <c r="M466" i="41" s="1"/>
  <c r="G466" i="41"/>
  <c r="H466" i="41" s="1"/>
  <c r="V465" i="41"/>
  <c r="W465" i="41" s="1"/>
  <c r="Q465" i="41"/>
  <c r="R465" i="41" s="1"/>
  <c r="L465" i="41"/>
  <c r="M465" i="41" s="1"/>
  <c r="G465" i="41"/>
  <c r="H465" i="41" s="1"/>
  <c r="V464" i="41"/>
  <c r="W464" i="41" s="1"/>
  <c r="Q464" i="41"/>
  <c r="R464" i="41" s="1"/>
  <c r="L464" i="41"/>
  <c r="M464" i="41" s="1"/>
  <c r="G464" i="41"/>
  <c r="H464" i="41" s="1"/>
  <c r="V463" i="41"/>
  <c r="W463" i="41" s="1"/>
  <c r="Q463" i="41"/>
  <c r="R463" i="41" s="1"/>
  <c r="L463" i="41"/>
  <c r="M463" i="41" s="1"/>
  <c r="G463" i="41"/>
  <c r="V462" i="41"/>
  <c r="W462" i="41" s="1"/>
  <c r="Q462" i="41"/>
  <c r="R462" i="41" s="1"/>
  <c r="L462" i="41"/>
  <c r="M462" i="41" s="1"/>
  <c r="G462" i="41"/>
  <c r="V461" i="41"/>
  <c r="W461" i="41" s="1"/>
  <c r="Q461" i="41"/>
  <c r="R461" i="41" s="1"/>
  <c r="L461" i="41"/>
  <c r="M461" i="41" s="1"/>
  <c r="G461" i="41"/>
  <c r="V460" i="41"/>
  <c r="W460" i="41" s="1"/>
  <c r="Q460" i="41"/>
  <c r="R460" i="41" s="1"/>
  <c r="L460" i="41"/>
  <c r="M460" i="41" s="1"/>
  <c r="G460" i="41"/>
  <c r="H460" i="41" s="1"/>
  <c r="V459" i="41"/>
  <c r="W459" i="41" s="1"/>
  <c r="Q459" i="41"/>
  <c r="R459" i="41" s="1"/>
  <c r="L459" i="41"/>
  <c r="G459" i="41"/>
  <c r="H459" i="41" s="1"/>
  <c r="V458" i="41"/>
  <c r="W458" i="41" s="1"/>
  <c r="Q458" i="41"/>
  <c r="R458" i="41" s="1"/>
  <c r="L458" i="41"/>
  <c r="M458" i="41" s="1"/>
  <c r="G458" i="41"/>
  <c r="H458" i="41" s="1"/>
  <c r="V596" i="41" l="1"/>
  <c r="V597" i="41" s="1"/>
  <c r="Q596" i="41"/>
  <c r="G595" i="41"/>
  <c r="X459" i="41"/>
  <c r="Z459" i="41" s="1"/>
  <c r="X516" i="41"/>
  <c r="Z516" i="41" s="1"/>
  <c r="X461" i="41"/>
  <c r="Z461" i="41" s="1"/>
  <c r="X539" i="41"/>
  <c r="Z539" i="41" s="1"/>
  <c r="X462" i="41"/>
  <c r="Z462" i="41" s="1"/>
  <c r="X465" i="41"/>
  <c r="Z465" i="41" s="1"/>
  <c r="X535" i="41"/>
  <c r="Z535" i="41" s="1"/>
  <c r="X536" i="41"/>
  <c r="Z536" i="41" s="1"/>
  <c r="X540" i="41"/>
  <c r="Z540" i="41" s="1"/>
  <c r="X543" i="41"/>
  <c r="Z543" i="41" s="1"/>
  <c r="H543" i="41"/>
  <c r="H552" i="41"/>
  <c r="X552" i="41"/>
  <c r="Z552" i="41" s="1"/>
  <c r="H548" i="41"/>
  <c r="X548" i="41"/>
  <c r="Z548" i="41" s="1"/>
  <c r="H556" i="41"/>
  <c r="X556" i="41"/>
  <c r="Z556" i="41" s="1"/>
  <c r="X482" i="41"/>
  <c r="Z482" i="41" s="1"/>
  <c r="X485" i="41"/>
  <c r="Z485" i="41" s="1"/>
  <c r="X564" i="41"/>
  <c r="Z564" i="41" s="1"/>
  <c r="M459" i="41"/>
  <c r="L596" i="41" s="1"/>
  <c r="X470" i="41"/>
  <c r="Z470" i="41" s="1"/>
  <c r="X507" i="41"/>
  <c r="Z507" i="41" s="1"/>
  <c r="X508" i="41"/>
  <c r="Z508" i="41" s="1"/>
  <c r="H539" i="41"/>
  <c r="H540" i="41"/>
  <c r="X486" i="41"/>
  <c r="Z486" i="41" s="1"/>
  <c r="H486" i="41"/>
  <c r="H504" i="41"/>
  <c r="X504" i="41"/>
  <c r="Z504" i="41" s="1"/>
  <c r="H525" i="41"/>
  <c r="X525" i="41"/>
  <c r="Z525" i="41" s="1"/>
  <c r="H541" i="41"/>
  <c r="X541" i="41"/>
  <c r="Z541" i="41" s="1"/>
  <c r="H461" i="41"/>
  <c r="H462" i="41"/>
  <c r="X458" i="41"/>
  <c r="Z458" i="41" s="1"/>
  <c r="X472" i="41"/>
  <c r="Z472" i="41" s="1"/>
  <c r="X473" i="41"/>
  <c r="Z473" i="41" s="1"/>
  <c r="X476" i="41"/>
  <c r="Z476" i="41" s="1"/>
  <c r="X477" i="41"/>
  <c r="Z477" i="41" s="1"/>
  <c r="X503" i="41"/>
  <c r="Z503" i="41" s="1"/>
  <c r="X518" i="41"/>
  <c r="Z518" i="41" s="1"/>
  <c r="X519" i="41"/>
  <c r="Z519" i="41" s="1"/>
  <c r="X526" i="41"/>
  <c r="Z526" i="41" s="1"/>
  <c r="X530" i="41"/>
  <c r="Z530" i="41" s="1"/>
  <c r="X551" i="41"/>
  <c r="Z551" i="41" s="1"/>
  <c r="X468" i="41"/>
  <c r="Z468" i="41" s="1"/>
  <c r="X469" i="41"/>
  <c r="Z469" i="41" s="1"/>
  <c r="X491" i="41"/>
  <c r="Z491" i="41" s="1"/>
  <c r="X492" i="41"/>
  <c r="Z492" i="41" s="1"/>
  <c r="X495" i="41"/>
  <c r="Z495" i="41" s="1"/>
  <c r="X496" i="41"/>
  <c r="Z496" i="41" s="1"/>
  <c r="X499" i="41"/>
  <c r="Z499" i="41" s="1"/>
  <c r="X514" i="41"/>
  <c r="Z514" i="41" s="1"/>
  <c r="X515" i="41"/>
  <c r="Z515" i="41" s="1"/>
  <c r="X547" i="41"/>
  <c r="Z547" i="41" s="1"/>
  <c r="X558" i="41"/>
  <c r="Z558" i="41" s="1"/>
  <c r="X559" i="41"/>
  <c r="Z559" i="41" s="1"/>
  <c r="X562" i="41"/>
  <c r="Z562" i="41" s="1"/>
  <c r="X563" i="41"/>
  <c r="Z563" i="41" s="1"/>
  <c r="X570" i="41"/>
  <c r="Z570" i="41" s="1"/>
  <c r="X574" i="41"/>
  <c r="Z574" i="41" s="1"/>
  <c r="H474" i="41"/>
  <c r="X474" i="41"/>
  <c r="Z474" i="41" s="1"/>
  <c r="H479" i="41"/>
  <c r="X479" i="41"/>
  <c r="Z479" i="41" s="1"/>
  <c r="H512" i="41"/>
  <c r="X512" i="41"/>
  <c r="Z512" i="41" s="1"/>
  <c r="H527" i="41"/>
  <c r="X527" i="41"/>
  <c r="Z527" i="41" s="1"/>
  <c r="H567" i="41"/>
  <c r="X567" i="41"/>
  <c r="Z567" i="41" s="1"/>
  <c r="H487" i="41"/>
  <c r="X487" i="41"/>
  <c r="Z487" i="41" s="1"/>
  <c r="H506" i="41"/>
  <c r="X506" i="41"/>
  <c r="Z506" i="41" s="1"/>
  <c r="X481" i="41"/>
  <c r="Z481" i="41" s="1"/>
  <c r="X529" i="41"/>
  <c r="Z529" i="41" s="1"/>
  <c r="X569" i="41"/>
  <c r="Z569" i="41" s="1"/>
  <c r="H463" i="41"/>
  <c r="X463" i="41"/>
  <c r="Z463" i="41" s="1"/>
  <c r="H520" i="41"/>
  <c r="X520" i="41"/>
  <c r="Z520" i="41" s="1"/>
  <c r="H546" i="41"/>
  <c r="X546" i="41"/>
  <c r="Z546" i="41" s="1"/>
  <c r="H560" i="41"/>
  <c r="X560" i="41"/>
  <c r="Z560" i="41" s="1"/>
  <c r="H575" i="41"/>
  <c r="X575" i="41"/>
  <c r="Z575" i="41" s="1"/>
  <c r="X493" i="41"/>
  <c r="Z493" i="41" s="1"/>
  <c r="H497" i="41"/>
  <c r="X497" i="41"/>
  <c r="Z497" i="41" s="1"/>
  <c r="H537" i="41"/>
  <c r="X537" i="41"/>
  <c r="Z537" i="41" s="1"/>
  <c r="H554" i="41"/>
  <c r="X554" i="41"/>
  <c r="Z554" i="41" s="1"/>
  <c r="H483" i="41"/>
  <c r="X483" i="41"/>
  <c r="Z483" i="41" s="1"/>
  <c r="H523" i="41"/>
  <c r="X523" i="41"/>
  <c r="Z523" i="41" s="1"/>
  <c r="H531" i="41"/>
  <c r="X531" i="41"/>
  <c r="Z531" i="41" s="1"/>
  <c r="H571" i="41"/>
  <c r="X571" i="41"/>
  <c r="Z571" i="41" s="1"/>
  <c r="X466" i="41"/>
  <c r="H502" i="41"/>
  <c r="X502" i="41"/>
  <c r="Z502" i="41" s="1"/>
  <c r="H510" i="41"/>
  <c r="X510" i="41"/>
  <c r="Z510" i="41" s="1"/>
  <c r="H550" i="41"/>
  <c r="X550" i="41"/>
  <c r="Z550" i="41" s="1"/>
  <c r="X573" i="41"/>
  <c r="Z573" i="41" s="1"/>
  <c r="X460" i="41"/>
  <c r="Z460" i="41" s="1"/>
  <c r="Y590" i="41" s="1"/>
  <c r="Y591" i="41" s="1"/>
  <c r="X464" i="41"/>
  <c r="Z464" i="41" s="1"/>
  <c r="X471" i="41"/>
  <c r="Z471" i="41" s="1"/>
  <c r="X475" i="41"/>
  <c r="Z475" i="41" s="1"/>
  <c r="X480" i="41"/>
  <c r="Z480" i="41" s="1"/>
  <c r="X484" i="41"/>
  <c r="Z484" i="41" s="1"/>
  <c r="X488" i="41"/>
  <c r="Z488" i="41" s="1"/>
  <c r="X490" i="41"/>
  <c r="Z490" i="41" s="1"/>
  <c r="X494" i="41"/>
  <c r="Z494" i="41" s="1"/>
  <c r="X498" i="41"/>
  <c r="Z498" i="41" s="1"/>
  <c r="X513" i="41"/>
  <c r="Z513" i="41" s="1"/>
  <c r="X517" i="41"/>
  <c r="Z517" i="41" s="1"/>
  <c r="X521" i="41"/>
  <c r="Z521" i="41" s="1"/>
  <c r="X524" i="41"/>
  <c r="Z524" i="41" s="1"/>
  <c r="X528" i="41"/>
  <c r="Z528" i="41" s="1"/>
  <c r="X532" i="41"/>
  <c r="Z532" i="41" s="1"/>
  <c r="X534" i="41"/>
  <c r="Z534" i="41" s="1"/>
  <c r="X538" i="41"/>
  <c r="Z538" i="41" s="1"/>
  <c r="X542" i="41"/>
  <c r="Z542" i="41" s="1"/>
  <c r="X557" i="41"/>
  <c r="Z557" i="41" s="1"/>
  <c r="X561" i="41"/>
  <c r="Z561" i="41" s="1"/>
  <c r="X565" i="41"/>
  <c r="Z565" i="41" s="1"/>
  <c r="X568" i="41"/>
  <c r="Z568" i="41" s="1"/>
  <c r="X572" i="41"/>
  <c r="Z572" i="41" s="1"/>
  <c r="X501" i="41"/>
  <c r="Z501" i="41" s="1"/>
  <c r="X505" i="41"/>
  <c r="Z505" i="41" s="1"/>
  <c r="X509" i="41"/>
  <c r="Z509" i="41" s="1"/>
  <c r="X545" i="41"/>
  <c r="Z545" i="41" s="1"/>
  <c r="X549" i="41"/>
  <c r="Z549" i="41" s="1"/>
  <c r="X553" i="41"/>
  <c r="Z553" i="41" s="1"/>
  <c r="G596" i="41" l="1"/>
  <c r="G597" i="41" s="1"/>
  <c r="Q597" i="41"/>
  <c r="L597" i="41"/>
  <c r="Y592" i="41" l="1"/>
</calcChain>
</file>

<file path=xl/sharedStrings.xml><?xml version="1.0" encoding="utf-8"?>
<sst xmlns="http://schemas.openxmlformats.org/spreadsheetml/2006/main" count="8923" uniqueCount="569">
  <si>
    <t>For Common-Use Supplies and Equipment</t>
  </si>
  <si>
    <t xml:space="preserve">                        INSTRUCTIONS IN FILLING OUT THE ANNUAL PROCUREMENT PLAN (APP) FORM:</t>
  </si>
  <si>
    <t>Department/Bureau/Office:____________________________________________</t>
  </si>
  <si>
    <t>Contact Person: _______________________________________</t>
  </si>
  <si>
    <t>Region: ___________________________________________________________</t>
  </si>
  <si>
    <t>Position: _____________________________________________</t>
  </si>
  <si>
    <t>Address:___________________________________________________________</t>
  </si>
  <si>
    <t>E-mail : ______________________________________________</t>
  </si>
  <si>
    <t xml:space="preserve">                 ___________________________________________________________</t>
  </si>
  <si>
    <t>Telephone/Mobile Nos: _________________________________</t>
  </si>
  <si>
    <t>Item &amp; Specifications</t>
  </si>
  <si>
    <t>Unit of Measure</t>
  </si>
  <si>
    <t>Quantity Requirement</t>
  </si>
  <si>
    <t>TOTAL AMOUNT</t>
  </si>
  <si>
    <t>Jan</t>
  </si>
  <si>
    <t>Feb</t>
  </si>
  <si>
    <t xml:space="preserve">March </t>
  </si>
  <si>
    <t xml:space="preserve">April </t>
  </si>
  <si>
    <t xml:space="preserve">May </t>
  </si>
  <si>
    <t>June</t>
  </si>
  <si>
    <t>July</t>
  </si>
  <si>
    <t>Aug</t>
  </si>
  <si>
    <t>Sept</t>
  </si>
  <si>
    <t>Oct</t>
  </si>
  <si>
    <t>Nov</t>
  </si>
  <si>
    <t>Dec</t>
  </si>
  <si>
    <t>A. AVAILABLE AT PROCUREMENT SERVICE STORES</t>
  </si>
  <si>
    <t>COMMON ELECTRICAL SUPPLIES</t>
  </si>
  <si>
    <t>piece</t>
  </si>
  <si>
    <t>set</t>
  </si>
  <si>
    <t>roll</t>
  </si>
  <si>
    <t>box</t>
  </si>
  <si>
    <t>cart</t>
  </si>
  <si>
    <t>COMMON OFFICE SUPPLIES</t>
  </si>
  <si>
    <t>can</t>
  </si>
  <si>
    <t>bottle</t>
  </si>
  <si>
    <t>pair</t>
  </si>
  <si>
    <t>pack</t>
  </si>
  <si>
    <t>pad</t>
  </si>
  <si>
    <t>bundle</t>
  </si>
  <si>
    <t>jar</t>
  </si>
  <si>
    <t>tube</t>
  </si>
  <si>
    <t>case</t>
  </si>
  <si>
    <t>ream</t>
  </si>
  <si>
    <t>book</t>
  </si>
  <si>
    <t>spool</t>
  </si>
  <si>
    <t>COMMON OFFICE DEVICES</t>
  </si>
  <si>
    <t>COMMON JANITORIAL SUPPLIES</t>
  </si>
  <si>
    <t>pouch</t>
  </si>
  <si>
    <t>COMMON OFFICE EQUIPMENT</t>
  </si>
  <si>
    <t>unit</t>
  </si>
  <si>
    <t xml:space="preserve">Office Equipment and Accessories </t>
  </si>
  <si>
    <t>Office Supplies</t>
  </si>
  <si>
    <t>Audio and visual presentation and composing equipment</t>
  </si>
  <si>
    <t>Photographic or filming or video equipment</t>
  </si>
  <si>
    <t>Cleaning Equipment and Supplies</t>
  </si>
  <si>
    <t>Paper Materials and Products</t>
  </si>
  <si>
    <t xml:space="preserve">Lighting and fixtures and accessories </t>
  </si>
  <si>
    <t>Electrical equipment and components and supplies</t>
  </si>
  <si>
    <t>Computer Supplies</t>
  </si>
  <si>
    <t>Computer Equipment and Accessories</t>
  </si>
  <si>
    <t>*Other Categories</t>
  </si>
  <si>
    <t>*Other categories that are not indicated herein</t>
  </si>
  <si>
    <t>**Prices are FOB Manila/Applicable for items under A.</t>
  </si>
  <si>
    <t xml:space="preserve">We hereby warrant that the total amount reflected in this Annual Supplies/ Equipment Procurement Plan to procure the listed common-use supplies, materials and equipment has been included in or is within our approved budget for the year. </t>
  </si>
  <si>
    <t>Prepared by:</t>
  </si>
  <si>
    <t xml:space="preserve">Certified Funds Available / </t>
  </si>
  <si>
    <t xml:space="preserve"> </t>
  </si>
  <si>
    <t>Certified Appropriate Funds Available:</t>
  </si>
  <si>
    <t xml:space="preserve">Accountant / </t>
  </si>
  <si>
    <t xml:space="preserve">                       </t>
  </si>
  <si>
    <t xml:space="preserve"> Head of Office/Agency</t>
  </si>
  <si>
    <t>Local Budget Officer</t>
  </si>
  <si>
    <t>Date Prepared:</t>
  </si>
  <si>
    <t xml:space="preserve">                        1.     Select the appropriate worksheet depending on the nearest Regional/Provincial Depot in your area.</t>
  </si>
  <si>
    <t xml:space="preserve">                        2.     For Sub - Depots please refer to the following (Arranged/ Classified according to commmonality of freight cost):</t>
  </si>
  <si>
    <t>Q1</t>
  </si>
  <si>
    <t>Q2</t>
  </si>
  <si>
    <t>Q3</t>
  </si>
  <si>
    <t>Q4</t>
  </si>
  <si>
    <r>
      <t xml:space="preserve">                                                              c. Surigao Del Norte - </t>
    </r>
    <r>
      <rPr>
        <b/>
        <sz val="12"/>
        <rFont val="Candara"/>
        <family val="2"/>
      </rPr>
      <t>Surigao Del Norte</t>
    </r>
  </si>
  <si>
    <r>
      <rPr>
        <b/>
        <sz val="12"/>
        <rFont val="Candara"/>
        <family val="2"/>
      </rPr>
      <t xml:space="preserve">                        </t>
    </r>
    <r>
      <rPr>
        <sz val="12"/>
        <rFont val="Candara"/>
        <family val="2"/>
      </rPr>
      <t xml:space="preserve">5.     For Other Items not available from the Procurement Service but regularly purchased from other sources, agency must specify/indicate the item name under each category and unit price based on their last </t>
    </r>
  </si>
  <si>
    <t xml:space="preserve">                        9.     For further assistance/clarification, agencies may call the Planning Division of the Procurement Service at telephone nos. (02)561-6116 or (02)689-7750 loc. 4021.</t>
  </si>
  <si>
    <r>
      <t xml:space="preserve">                        3.     Indicate the agency’s </t>
    </r>
    <r>
      <rPr>
        <b/>
        <sz val="12"/>
        <rFont val="Candara"/>
        <family val="2"/>
      </rPr>
      <t xml:space="preserve">monthly </t>
    </r>
    <r>
      <rPr>
        <sz val="12"/>
        <rFont val="Candara"/>
        <family val="2"/>
      </rPr>
      <t>requirement per item in the APP form.  The form will automatically compute for the Total Quarterly requirement, Total Amount per item and the Grand Total.</t>
    </r>
  </si>
  <si>
    <t xml:space="preserve">                                 in Portion A of the APP. The agency will be informed through e-mail if the submission is incorrect.</t>
  </si>
  <si>
    <t xml:space="preserve">                                virtual store as soon as it is procured and made available by the Procurement Service.</t>
  </si>
  <si>
    <t xml:space="preserve">                                purchase of the item/s. These items will be evaluated by the Procurement Service and may be considered Common Supplies or Equipment (CSE). Items will be added to the electronic catalogue / </t>
  </si>
  <si>
    <t>C. TOTAL (A + B):</t>
  </si>
  <si>
    <t>D. ADDITIONAL PROVISION FOR INFLATION      (10% of TOTAL)</t>
  </si>
  <si>
    <t>TOTAL MONTHLY CASH REQUIREMENTS</t>
  </si>
  <si>
    <t>Approved by:</t>
  </si>
  <si>
    <t xml:space="preserve">                        4.     APPs are considered incorrect if: a) form used is other than the prescribed format downloaded at  philgeps.gov.ph and; b)  correct format is used but fields were deleted and/or inserted</t>
  </si>
  <si>
    <r>
      <t xml:space="preserve">                                                              e. Camiguin - </t>
    </r>
    <r>
      <rPr>
        <b/>
        <sz val="12"/>
        <rFont val="Candara"/>
        <family val="2"/>
      </rPr>
      <t>Camiguin</t>
    </r>
  </si>
  <si>
    <r>
      <t xml:space="preserve">                                                              d. Zamboanga Sibugay- </t>
    </r>
    <r>
      <rPr>
        <b/>
        <sz val="12"/>
        <rFont val="Candara"/>
        <family val="2"/>
      </rPr>
      <t>Zamboanga Sibugay</t>
    </r>
  </si>
  <si>
    <r>
      <t xml:space="preserve">                                                              a. Bukidnon, Puerto Princesa Palawan, Biliran, Borongan, Misamis Occidental (Oroquieta) and Southern Leyte (Maasin)- </t>
    </r>
    <r>
      <rPr>
        <b/>
        <sz val="12"/>
        <rFont val="Candara"/>
        <family val="2"/>
      </rPr>
      <t>Region XIII</t>
    </r>
  </si>
  <si>
    <r>
      <t xml:space="preserve">                                                              b. Misamis Oriental, Bacolod, Calbayog, Bontoc  and Northern Samar (Catarman)- </t>
    </r>
    <r>
      <rPr>
        <b/>
        <sz val="12"/>
        <rFont val="Candara"/>
        <family val="2"/>
      </rPr>
      <t>Regions VI, VII, VIII, X, &amp; XI</t>
    </r>
  </si>
  <si>
    <t>Property/Supply Officer</t>
  </si>
  <si>
    <t>ANNUAL PROCUREMENT PLAN FOR 2016</t>
  </si>
  <si>
    <t xml:space="preserve">pack </t>
  </si>
  <si>
    <t>RING BINDER, Plastic 25mm, 10 pieces per bundle</t>
  </si>
  <si>
    <t>RING BINDER, Plastic 32mm, 10 pieces per bundle</t>
  </si>
  <si>
    <t>RING BINDER, Plastic 50mm, 10 pieces per bundle</t>
  </si>
  <si>
    <t>ENVELOPE, EXPANDING, plastic</t>
  </si>
  <si>
    <t>FOLDER, Fancy, A4, 50s/ bundle</t>
  </si>
  <si>
    <t>FOLDER, Pressboard, size 210mm x 370mm, 100s/box</t>
  </si>
  <si>
    <t>INDXEX CARD BOX, 5"x8"</t>
  </si>
  <si>
    <t>INDEX CARD BOX, 3"x5"</t>
  </si>
  <si>
    <t>PAD PAPER, Ruled</t>
  </si>
  <si>
    <t>PAPER, MULTICOPY, 80gsm, size: 210mm x 297mm</t>
  </si>
  <si>
    <t>PAPER, MULTICOPY, 80gsm, size: 216mm x 330mm</t>
  </si>
  <si>
    <t>PAPER, Multi-Purpose (COPY) A4, 70gsm</t>
  </si>
  <si>
    <t>PAPER, Multi-Purpose (COPY), Legal size, 70gsm</t>
  </si>
  <si>
    <t>PAPER, Thermal, 210mm x 30m</t>
  </si>
  <si>
    <t>PAPER, Thermal, 216mm x 30m</t>
  </si>
  <si>
    <t>RUBBER BAND, 70mm min lay flat length (#18)</t>
  </si>
  <si>
    <t>STAPLE WIRE, Heavy duty, 23/13</t>
  </si>
  <si>
    <t>STAPLE WIRE, Heavy duty, 23/17</t>
  </si>
  <si>
    <t>STAPLE WIRE, Standard</t>
  </si>
  <si>
    <t>PENCIL SHARPENER, 1 piece in indiviual plastic case</t>
  </si>
  <si>
    <t>DATING AND STAMPING MACHINE</t>
  </si>
  <si>
    <t>SOAP, BATHROOM, 90 grams, 1 piece in individual box</t>
  </si>
  <si>
    <t xml:space="preserve">can </t>
  </si>
  <si>
    <t>CLEANER, TOILET BOWL AND URINAL, 900-1000ml cap</t>
  </si>
  <si>
    <t>FLOOR WAX, Liquid type, natural</t>
  </si>
  <si>
    <t>FLOOR WAX, Paste type, natural</t>
  </si>
  <si>
    <t>FLOOR WAX, Paste, red</t>
  </si>
  <si>
    <t>CALCULATOR, COMPACT, electronic, 12 digits cap, 1 unit in individual box</t>
  </si>
  <si>
    <t>CALCULATOR, MINI-PRINTING, 1 unit per box</t>
  </si>
  <si>
    <t>CALCULATOR, PRINTING, DESKTOP, 1 unit per box</t>
  </si>
  <si>
    <t>CALCULATOR, SCIENTIFIC, 1 unit per box</t>
  </si>
  <si>
    <t>ELECTRIC FAN, industrial</t>
  </si>
  <si>
    <t>ELECTRIC FAN, orbit type</t>
  </si>
  <si>
    <t>ELECTRIC FAN, stand type</t>
  </si>
  <si>
    <t>ELECTRIC FAN, wall type</t>
  </si>
  <si>
    <t>PRINTER, INKJET, wireless capable, 55ppm speed, 512MB memory, duplex printing capable</t>
  </si>
  <si>
    <t>PRINTER, LASER, monochrome, 24ppm speed, 1200 x 1200 dpi</t>
  </si>
  <si>
    <t>PRINTER, IMPACT DOT MATRIX, 24 pins, 136 column, 480 cps print speed</t>
  </si>
  <si>
    <t>PRINTER, IMPACT DOT MATRIX, 9 pins, 80 column, 337 cps print speed</t>
  </si>
  <si>
    <t>BINDING AND PUNCHING MACHINE, two(2) hand lever system, 34cm or 13" (24 holes) punching, width adjustable to any format, binds 425 sheets, or up to 2" thick, all metal construction</t>
  </si>
  <si>
    <t>WIRELESS N-ROUTER, wireless speed: 300 Mbps, standard: IEEE 802.11g, IEE 802.3u, IEEE 802.3, interface: 4 x 10/100 ports, 1 x 10/100 WAN port, LED indicator: Power, WLAN, LAN(10/100), Internet Status, with patch cable and power adapter, warranty: one(1) year warranty, frequency band: 2.4 GHz, one(1) unit/box</t>
  </si>
  <si>
    <t>HANDBOOK ON PHILIPPINE GOVERNMENT   PROCUREMENT-RA 9184(6th Edition),  6" x 9", 296 pages,</t>
  </si>
  <si>
    <t>HANDBOOK ON PROCUREMENT</t>
  </si>
  <si>
    <t>EXTERNAL HARD DRIVE, 1TB, 2.5" HDD, USB 3.0, backward compatible with USB 2.0, 5400 rpm, with dual color LED light to indicate USB 3.0/USB 2.0 transmission, USB powered, System Requirements: USB 3.0: Windows XP/Vista/7/MacOSx 10.4 or above, with USB 3.0 cable and product guide</t>
  </si>
  <si>
    <t>BALLAST, 36 watts</t>
  </si>
  <si>
    <t>BATTERY, size AA, alkaline, 2 pieces per blister pack</t>
  </si>
  <si>
    <t>BATTERY, size AAA, alkaline, 2 pieces per blister pack</t>
  </si>
  <si>
    <t>COMMON COMPUTER SUPPLIES</t>
  </si>
  <si>
    <t>CONSUMABLES</t>
  </si>
  <si>
    <t>BATTERY, size D, alkaline, 2 pieces per blister pack</t>
  </si>
  <si>
    <t>FLUORESCENT LIGHTING FIXTURE, 1 x 36W</t>
  </si>
  <si>
    <t>FLUORESCENT LAMP, tubular, 14 watts</t>
  </si>
  <si>
    <t>FLUORESCENT LAMP, tubular, 36 watts</t>
  </si>
  <si>
    <t>COMPACT FLUORESCENT LAMP, 18 watts, 1 piece in individual box</t>
  </si>
  <si>
    <t>TAPE, electrical</t>
  </si>
  <si>
    <t>ACETATE, gauge #3, 50m per roll</t>
  </si>
  <si>
    <t>AIR FRESHENER, 280mL/can</t>
  </si>
  <si>
    <t>ALCOHOL, 70%, ethyl, 500ml</t>
  </si>
  <si>
    <t>CARBON FILM, A4 size, 100 sheets per box</t>
  </si>
  <si>
    <t>CARBON FILM, PE, black, 216mm x 30mm, 100 sheets per box</t>
  </si>
  <si>
    <t>CLEARBOOK, A4 size</t>
  </si>
  <si>
    <t>CLEARBOOK, Legal size</t>
  </si>
  <si>
    <t>CLIP, bulldog, 73mm (3")</t>
  </si>
  <si>
    <t>COLUMNAR PAD, 18 cols, 50 gsm min.</t>
  </si>
  <si>
    <t>CORRECTION TAPE, 6 meters(min), 1 piece in individual plastic</t>
  </si>
  <si>
    <t>DATA FILE BOX, made with chipboard, with closed ends</t>
  </si>
  <si>
    <t>DATA FOLDER, made with chipboard, taglia lock</t>
  </si>
  <si>
    <t>ERASER, felt, for blackboard/whiteboard</t>
  </si>
  <si>
    <t>ERASER, plastic or rubber</t>
  </si>
  <si>
    <t>FILE ORGANIZER, expanding, legal, plastic, assorted colors</t>
  </si>
  <si>
    <t>FILE TAB DIVIDER, A4, five (5) colors per set</t>
  </si>
  <si>
    <t>FILE TAB DIVIDER, Legal Size, five(5) colors per set</t>
  </si>
  <si>
    <t>GLUE, all purpose, 300 grams min.</t>
  </si>
  <si>
    <t>ILLUSTRATION BOARD, (30"x40")</t>
  </si>
  <si>
    <t>INDEX TAB, self-adhesive, 5 set/box, assorted colors</t>
  </si>
  <si>
    <t>LOOSELEAF COVER, 50sets per bundle</t>
  </si>
  <si>
    <t>MAGAZINE FILE BOX, LARGE</t>
  </si>
  <si>
    <t>MARKER, whiteboard, bullet type, blue</t>
  </si>
  <si>
    <t>MARKER, whiteboard, bullet type, red</t>
  </si>
  <si>
    <t>MARKER, permanent, bullet type, black</t>
  </si>
  <si>
    <t>MARKER, permanent, bullet type, blue</t>
  </si>
  <si>
    <t>MARKER, permanent, bullet type, red</t>
  </si>
  <si>
    <t>NOTE BOOK, stenographer's, 40 leaves, spiral</t>
  </si>
  <si>
    <t xml:space="preserve">OIL, for general purpose lubricant, 120 mL </t>
  </si>
  <si>
    <t>PENCIL, lead, w/eraser, 0ne(1) dozen per box</t>
  </si>
  <si>
    <t>PHILIPPINE NATIONAL FLAG</t>
  </si>
  <si>
    <t>RECORD BOOK, 300 pages, size: 214mm x 278mm min</t>
  </si>
  <si>
    <t>RECORD BOOK, 500 pages, size: 214mm x 278mm min</t>
  </si>
  <si>
    <t>RIBBON, for manual typewriter, in box,, with each spool individually wrapped in plastic</t>
  </si>
  <si>
    <t>RULER, plastic, 450mm, 1 piece in individual plastic</t>
  </si>
  <si>
    <t>SIGN PEN, black</t>
  </si>
  <si>
    <t>SIGN PEN, red</t>
  </si>
  <si>
    <t>STAMP PAD INK, violet, 50mL</t>
  </si>
  <si>
    <t xml:space="preserve">STAMP PAD, felt pad, min 60mm x 100mm </t>
  </si>
  <si>
    <t>TAPE, for adding machine</t>
  </si>
  <si>
    <t>TAPE, masking, 24mm, 50 meters length</t>
  </si>
  <si>
    <t>TAPE, masking, 48mm, 50 meters length</t>
  </si>
  <si>
    <t>TAPE, transparent, 24mm, 50 meters</t>
  </si>
  <si>
    <t>TAPE, transparent, 48mm, 50 meters</t>
  </si>
  <si>
    <t>TAPE, packaging, 48mm, 50 meters length</t>
  </si>
  <si>
    <t>TWINE, plastic, one kilo per roll</t>
  </si>
  <si>
    <t>WRAPPING PAPER, kraft, 50 sheets per pack</t>
  </si>
  <si>
    <t xml:space="preserve">CUTTER KNIFE, heavy duty </t>
  </si>
  <si>
    <t>PUNCHER, paper, heavy duty, with two hole guide, 1 piece in individual box</t>
  </si>
  <si>
    <t>SCISSORS, (6")</t>
  </si>
  <si>
    <t>STAPLER, binder type, heavy duty for high volume stapling, 25-135sheets of 70gsm bond paper stapling capacity, min 100 staples, with adjustable paper guide</t>
  </si>
  <si>
    <t>STAPLE REMOVER, plier type</t>
  </si>
  <si>
    <t>TAPE DISPENSER, handheld</t>
  </si>
  <si>
    <t>TAPE DISPENSER,  table top</t>
  </si>
  <si>
    <t>WASTE BASKET, non-rigid plastic</t>
  </si>
  <si>
    <t>BROOM, soft (tambo)</t>
  </si>
  <si>
    <t>BROOM, stick (tingting)</t>
  </si>
  <si>
    <t>CLEANSER, scouring powder, 350grams/can</t>
  </si>
  <si>
    <t>DISINFECTANT SPRAY, 400-550 grams</t>
  </si>
  <si>
    <t>DUST PAN, non-rigid plastic</t>
  </si>
  <si>
    <t xml:space="preserve">FURNITURE CLEANER, aerosol, 300mL/can </t>
  </si>
  <si>
    <t>INSECTICIDE, aerosol type, 600mL/can</t>
  </si>
  <si>
    <t>MOPBUCKET</t>
  </si>
  <si>
    <t>MOPHANDLE, screw type, aluminum handle</t>
  </si>
  <si>
    <t>MOPHEAD, made of rayon</t>
  </si>
  <si>
    <t>RAG, all cotton, 32 pieces per kilo per bundle</t>
  </si>
  <si>
    <t>SCOURING PAD, 5 pieces per pack</t>
  </si>
  <si>
    <t>CHAIR, monobloc, without armrest, beige</t>
  </si>
  <si>
    <t>CHAIR, monobloc, without armrest, white</t>
  </si>
  <si>
    <t>DIGITAL VOICE RECORDER, 4GB (expandable), 1 unit in individual box</t>
  </si>
  <si>
    <t>DOCUMENT CAMERA,  four(4) reference points demarcate viewing area, 16x(1600%) consecutive zoom, PC and Doc Cam video switcher, plug and play</t>
  </si>
  <si>
    <t>ELECTRONIC TIME RECORDER OR BUNDY CLOCK, electronic, compact design with large clock face, 2-color ribbon, with dot matrix printer, wall or desk mount, 220 volts</t>
  </si>
  <si>
    <t>FIRE EXTINGUISHER, dry chemical, for ABC class of fire, stored pressure type,non-electrical conductor,non-toxic, non-corrosive, 4.5kg (10lbs.), brand new</t>
  </si>
  <si>
    <t>FIRE EXTINGUISHER, pure HCFC 123, with fire rating of 1A, 1BC,  for ABC class of fire, stored pressure type, non-electrical conductor, non-corrosive, 4.5kg (10 lbs), brand new</t>
  </si>
  <si>
    <t>MEGAPHONE, portable sound system, all ABS resin body, 330mm length, 200mm Horn Diameter, 16 watts(min), 300 meters(min), rechargeable, with built-in siren, red or blue color</t>
  </si>
  <si>
    <t>MULTIMEDIA PROJECTOR, 4000 ansi Lumens, 3600 hours lamp life, supports SVGA to SXGA, (compressed) resolution</t>
  </si>
  <si>
    <t>PAPER TRIMMER/CUTTING MACHINE, max paper size: B4, 30 sheets cutting cap., automatic clamping, stationery blade guard, A4-A6 format indications</t>
  </si>
  <si>
    <t>PAPER SHREDDER, 0.06m/sec shred speed, cuts 6-8 sheets of 70gsm paper</t>
  </si>
  <si>
    <t>TABLE, monobloc, square, 36" X 36", white, four(4) seater, for indoor and outdoor use</t>
  </si>
  <si>
    <t>TABLE, monobloc, square, 36" X 36", beige, four(4) seater, for indoor and outdoor use</t>
  </si>
  <si>
    <t>COMPUTER CONTINUOUS FORMS, 1 ply, 11" x 9-1/2", 2000 sheets/box</t>
  </si>
  <si>
    <t>COMPUTER CONTINUOUS FORMS, 1 ply, 11" x 14-7/8", 2000 sheets/box</t>
  </si>
  <si>
    <t>COMPUTER CONTINUOUS FORMS, 2 ply, 11" x 9-1/2", 1000 sets/box</t>
  </si>
  <si>
    <t>COMPUTER CONTINUOUS FORMS, 2 ply, 11" x 14-7/8", 1000 sets/box</t>
  </si>
  <si>
    <t>COMPUTER CONTINUOUS FORMS, 3 ply, 11 x 9-1/2", 500 sets/box</t>
  </si>
  <si>
    <t>COMPUTER CONTINUOUS FORMS, 3 ply,  11" x 14-7/8", 500 sets/box</t>
  </si>
  <si>
    <t>DVD REWRITABLE, 4x speed, 4.7GB capacity</t>
  </si>
  <si>
    <t>FLASH DRIVE, 16GB, USB 2.0,  plug and play</t>
  </si>
  <si>
    <t>MOUSE, optical, USB connection type</t>
  </si>
  <si>
    <t xml:space="preserve">INK CART, BROTHER LC39BK, Black              </t>
  </si>
  <si>
    <t xml:space="preserve">INK CART, BROTHER LC39C, Cyan                </t>
  </si>
  <si>
    <t xml:space="preserve">INK CART, BROTHER LC39M, Magenta        </t>
  </si>
  <si>
    <t xml:space="preserve">INK CART, BROTHER LC39Y, Yellow             </t>
  </si>
  <si>
    <t xml:space="preserve">INK CART, BROTHER LC67B, Black                </t>
  </si>
  <si>
    <t xml:space="preserve">INK CART, BROTHER LC67C, Cyan                </t>
  </si>
  <si>
    <t xml:space="preserve">INK CART, BROTHER LC67M, Magenta     </t>
  </si>
  <si>
    <t xml:space="preserve">INK CART, BROTHER LC67Y, Yellow            </t>
  </si>
  <si>
    <t xml:space="preserve">INK CART, BROTHER LC67HYBK, Black       </t>
  </si>
  <si>
    <t xml:space="preserve">INK CART, BROTHER LC67HYC, Cyan           </t>
  </si>
  <si>
    <t>INK CART, BROTHER LC67HYM, Magenta</t>
  </si>
  <si>
    <t xml:space="preserve">INK CART, BROTHER LC67HYY, Yellow        </t>
  </si>
  <si>
    <t xml:space="preserve">INK CART, CANON PG-810, Black              </t>
  </si>
  <si>
    <t xml:space="preserve">INK CART, CANON PG-740, Black            </t>
  </si>
  <si>
    <t xml:space="preserve">INK CART, CANON PGI-725, Black            </t>
  </si>
  <si>
    <t xml:space="preserve">INK CART, CANON CLI-726, Black              </t>
  </si>
  <si>
    <t xml:space="preserve">INK CART, CANON CL-811, Colored          </t>
  </si>
  <si>
    <t>INK CART, CANON CL-741, Colored</t>
  </si>
  <si>
    <t xml:space="preserve">INK CART, CANON CLI-726, Cyan              </t>
  </si>
  <si>
    <t xml:space="preserve">INK CART, CANON CLI-726, Magenta        </t>
  </si>
  <si>
    <t xml:space="preserve">INK CART, CANON CLI-726, Yellow          </t>
  </si>
  <si>
    <t>INK CART, EPSON C13T038190 (T0 38), Black</t>
  </si>
  <si>
    <t>INK CART, EPSON C13T039090 (T0 39), Colored</t>
  </si>
  <si>
    <t>INK CART, EPSON C13T103190 (103), Black</t>
  </si>
  <si>
    <t>INK CART, EPSON C13T103290 (103), Cyan</t>
  </si>
  <si>
    <t>INK CART, EPSON C13T103390 (103), Magenta</t>
  </si>
  <si>
    <t>INK CART, EPSON C13T103490 (103), Yellow</t>
  </si>
  <si>
    <t>INK CART, EPSON C13T105190(73N)/(91N),Black</t>
  </si>
  <si>
    <t>INK CART, EPSON C13T105290(73N)/(91N),Cyan</t>
  </si>
  <si>
    <t>INK CART, EPSON C13T105390(73N)/(91N),Magenta</t>
  </si>
  <si>
    <t>INK CART, EPSON C13T105490(73N)/(91N),Yellow</t>
  </si>
  <si>
    <t>INK CART, EPSON C13T143190 (143), Black</t>
  </si>
  <si>
    <t>INK CART, EPSON C13T143290 (143), Cyan</t>
  </si>
  <si>
    <t>INK CART, EPSON C13T143390 (143), Magenta</t>
  </si>
  <si>
    <t>INK CART, EPSON C13T143490 (143), Yellow</t>
  </si>
  <si>
    <t>INK CART, EPSON C13T166190 (166XL), Black</t>
  </si>
  <si>
    <t>INK CART, EPSON C13T166290 (166XL), Cyan</t>
  </si>
  <si>
    <t>INK CART, EPSON C13T166390 (166XL), Magenta</t>
  </si>
  <si>
    <t>INK CART, EPSON C13T166490 (166XL), Yellow</t>
  </si>
  <si>
    <t>INK CART, EPSON C13T6664100 (T6641), Black</t>
  </si>
  <si>
    <t>INK CART, EPSON C13T664200 (T6642), Cyan</t>
  </si>
  <si>
    <t>INK CART, EPSON C13T664300 (T6643), Magenta</t>
  </si>
  <si>
    <t>INK CART, EPSON C13T664400 (T6644), Yellow</t>
  </si>
  <si>
    <t>INK CART, HP 51645A, (HP45), Black</t>
  </si>
  <si>
    <t>INK CART, HP C1823A, (HP23), Tri-color</t>
  </si>
  <si>
    <t>INK CART, HP C4836A, (HP11), Cyan</t>
  </si>
  <si>
    <t>INK CART, HP C4837A, (HP11), Magenta</t>
  </si>
  <si>
    <t>INK CART, HP C4838A, (HP11), Yellow</t>
  </si>
  <si>
    <t>INK CART, HP C4844A, (HP10), Black</t>
  </si>
  <si>
    <t>INK CART, HP C4906AA, (HP940XL), Black</t>
  </si>
  <si>
    <t>INK CART, HP C4907AA, (HP940XL), Cyan</t>
  </si>
  <si>
    <t>INK CART, HP C4908AA, (HP940XL), Magenta</t>
  </si>
  <si>
    <t>INK CART, HP C4909AA, (HP940XL), Yellow</t>
  </si>
  <si>
    <t>INK CART, HP C4936A, (HP18), Black</t>
  </si>
  <si>
    <t>INK CART, HP C4937A, (HP18), Cyan</t>
  </si>
  <si>
    <t>INK CART, HP C4938A, (HP18), Magenta</t>
  </si>
  <si>
    <t>INK CART, HP C4939A, (HP18), Yellow</t>
  </si>
  <si>
    <t>INK CART, HP C6578DA, (HP78), Tri-color</t>
  </si>
  <si>
    <t>INK CART, HP C6615DA, (HP15), Black</t>
  </si>
  <si>
    <t>INK CART, HP C6625AA, (HP17), Tri-color</t>
  </si>
  <si>
    <t>INK CART, HP C6656AA, (HP56), Black</t>
  </si>
  <si>
    <t>INK CART, HP C6657AA, (HP57), Tri-color</t>
  </si>
  <si>
    <t>INK CART, HP C8727AA, (HP27), Black</t>
  </si>
  <si>
    <t>INK CART, HP C8765WA, (HP94), Black</t>
  </si>
  <si>
    <t>INK CART, HP C8766WA, (HP95), Tri-color</t>
  </si>
  <si>
    <t>INK CART, HP C8767WA, (HP96), Black</t>
  </si>
  <si>
    <t>INK CART, HP C9351AA, (HP21), Black</t>
  </si>
  <si>
    <t>INK CART, HP C9352AA, (HP22), Tri-color</t>
  </si>
  <si>
    <t>INK CART, HP C9361WA, (HP93), Tri-color</t>
  </si>
  <si>
    <t>INK CART, HP C9362WA, (HP92), Black</t>
  </si>
  <si>
    <t>INK CART, HP C9363WA, (HP97), Tri-color</t>
  </si>
  <si>
    <t>INK CART, HP C9364WA, (HP98), Black</t>
  </si>
  <si>
    <t>INK CART, HP CB314A, (HP900), Black</t>
  </si>
  <si>
    <t>INK CART, HP CB315A, (HP900), Tri-color</t>
  </si>
  <si>
    <t>INK CART, HP CB335WA, (HP74), Black</t>
  </si>
  <si>
    <t>INK CART, HP CB336WA, (HP74XL), Black</t>
  </si>
  <si>
    <t>INK CART, HP CB337WA, (HP75), Tri-color</t>
  </si>
  <si>
    <t>INK CART, HP CB338WA, (HP75XL), Tri-color</t>
  </si>
  <si>
    <t>INK CART, HP CC640WA, (HP60),  Black</t>
  </si>
  <si>
    <t>INK CART, HP CC641WA, (HP60XL),  Black</t>
  </si>
  <si>
    <t>INK CART, HP CC643WA, (HP60), Tri-color</t>
  </si>
  <si>
    <t>INK CART, HP CC644WA, (HP60XL), Tri-color</t>
  </si>
  <si>
    <t>INK CART, HP CC653AA, (HP901), Black</t>
  </si>
  <si>
    <t>INK CART, HP CC656AA, (HP901), Tri-color</t>
  </si>
  <si>
    <t>INK CART, HP CC660AA, (HP702), Black</t>
  </si>
  <si>
    <t>INK CART, HP CD887AA, (HP703), Black</t>
  </si>
  <si>
    <t>INK CART, HP CD888AA, (HP703), Tri-color</t>
  </si>
  <si>
    <t>INK CART, HP CD971AA, (HP 920), Black</t>
  </si>
  <si>
    <t>INK CART, HP CD972AA, (HP 920XL), Cyan</t>
  </si>
  <si>
    <t>INK CART, HP CD973AA, (HP 920XL), Magenta</t>
  </si>
  <si>
    <t>INK CART, HP CD974AA, (HP 920XL), Yellow</t>
  </si>
  <si>
    <t>INK CART, HP CD975AA, (HP 920XL), Black</t>
  </si>
  <si>
    <t>INK CART, HP CH561WA, (HP61), Black</t>
  </si>
  <si>
    <t>INK CART, HP CH562WA, (HP61), Tricolor</t>
  </si>
  <si>
    <t>INK CART, HP CN045AA, (HP950XL), Black</t>
  </si>
  <si>
    <t>INK CART, HP CN046AA, (HP951XL), Cyan</t>
  </si>
  <si>
    <t>INK CART, HP CN047AA, (HP951XL), Magenta</t>
  </si>
  <si>
    <t>INK CART, HP CN048AA, (HP951XL). Yellow</t>
  </si>
  <si>
    <t>INK CART, HP CN692AA, (HP704), Black</t>
  </si>
  <si>
    <t>INK CART, HP CN693AA, (HP704), Tri-color</t>
  </si>
  <si>
    <t>INK CART, HP CZ107AA, (HP678), Black</t>
  </si>
  <si>
    <t>INK CART, HP CZ108AA, (HP678), Tricolor</t>
  </si>
  <si>
    <t>INK CART, HP CZ121A (HP685A), Black</t>
  </si>
  <si>
    <t>INK CART, HP CZ122A (HP685A), Cyan</t>
  </si>
  <si>
    <t>INK CART, HP CZ123A (HP685A), Magenta</t>
  </si>
  <si>
    <t>INK CART, HP CZ124A (HP685A), Yellow</t>
  </si>
  <si>
    <t>INK CART, HP Q8893AA (C8728AA), (HP28), Colored</t>
  </si>
  <si>
    <t>INK CART, LEXMARK 10NO217 (#17), Black</t>
  </si>
  <si>
    <t>INK CART, LEXMARK 10NO227 (#27), Colored</t>
  </si>
  <si>
    <t>TONER CART,  BROTHER TN-150BK, Black</t>
  </si>
  <si>
    <t>TONER CART,  BROTHER TN-150C, Cyan</t>
  </si>
  <si>
    <t>TONER CART,  BROTHER TN-150M, Magenta</t>
  </si>
  <si>
    <t>TONER CART,  BROTHER TN-150Y, Yellow</t>
  </si>
  <si>
    <t>TONER CART,  BROTHER TN-155BK, Black</t>
  </si>
  <si>
    <t>TONER CART,  BROTHER TN-2025, Black</t>
  </si>
  <si>
    <t>TONER CART,  BROTHER TN-2130, Black</t>
  </si>
  <si>
    <t>TONER CART,  BROTHER TN-2150, Black</t>
  </si>
  <si>
    <t>TONER CART,  BROTHER TN-3320, Black</t>
  </si>
  <si>
    <t>TONER CART,  BROTHER TN-3350, Black, for HL5450DN (CU Printer)</t>
  </si>
  <si>
    <t>TONER CART, HP C4092A, Black</t>
  </si>
  <si>
    <t>TONER CART, HP C4096A, Black</t>
  </si>
  <si>
    <t>TONER CART, HP C7115A, Black</t>
  </si>
  <si>
    <t>TONER CART, HP CB435A, Black</t>
  </si>
  <si>
    <t>TONER CART, HP CB436A, Black</t>
  </si>
  <si>
    <t>TONER CART, HP CB540A, Black</t>
  </si>
  <si>
    <t>TONER CART, HP CB541A, Cyan</t>
  </si>
  <si>
    <t>TONER CART, HP CB542A, Yellow</t>
  </si>
  <si>
    <t>TONER CART, HP CB543A, Magenta</t>
  </si>
  <si>
    <t>TONER CART, HP CC364A, Black</t>
  </si>
  <si>
    <t>TONER CART, HP CC530A, Black</t>
  </si>
  <si>
    <t>TONER CART, HP CC531A, Cyan</t>
  </si>
  <si>
    <t>TONER CART, HP CC532A, Yellow</t>
  </si>
  <si>
    <t>TONER CART, HP CC533A, Magenta</t>
  </si>
  <si>
    <t>TONER CART, HP CE250A, Black</t>
  </si>
  <si>
    <t>TONER CART, HP CE251A, Cyan</t>
  </si>
  <si>
    <t>TONER CART, HP CE252A, Yellow</t>
  </si>
  <si>
    <t>TONER CART, HP CE253A, Magenta</t>
  </si>
  <si>
    <t>TONER CART, HP CE255A, Black</t>
  </si>
  <si>
    <t xml:space="preserve">TONER CART, HP CE278A, Black </t>
  </si>
  <si>
    <t>TONER CART, HP CE285A (HP85A), Black</t>
  </si>
  <si>
    <t>TONER CART, HP CE310A, Black</t>
  </si>
  <si>
    <t>TONER CART, HP CE311A, Cyan</t>
  </si>
  <si>
    <t>TONER CART, HP CE312A, Yellow</t>
  </si>
  <si>
    <t>TONER CART, HP CE313A, Magenta</t>
  </si>
  <si>
    <t>TONER CART, HP CE320A, Black</t>
  </si>
  <si>
    <t>TONER CART, HP CE321A, Cyan</t>
  </si>
  <si>
    <t>TONER CART, HP CE322A, Yellow</t>
  </si>
  <si>
    <t>TONER CART, HP CE323A, Magenta</t>
  </si>
  <si>
    <t>TONER CART, HP CE390A, Black</t>
  </si>
  <si>
    <t>TONER CART, HP CE400A, Black</t>
  </si>
  <si>
    <t>TONER CART, HP CE401A, Cyan</t>
  </si>
  <si>
    <t>TONER CART, HP CE402A, Yellow</t>
  </si>
  <si>
    <t>TONER CART, HP CE403A, Magenta</t>
  </si>
  <si>
    <t>TONER CART, HP CE410A, (HP305), Black</t>
  </si>
  <si>
    <t>TONER CART, HP CE411A, (HP305), Cyan</t>
  </si>
  <si>
    <t>TONER CART, HP CE412A, (HP305), Yellow</t>
  </si>
  <si>
    <t>TONER CART, HP CE413A, (HP305), Magenta</t>
  </si>
  <si>
    <t>TONER CART, HP CE505A, Black</t>
  </si>
  <si>
    <t>TONER CART, HP CE505X, Black, high cap</t>
  </si>
  <si>
    <t>TONER CART, HP Q1338A, Black</t>
  </si>
  <si>
    <t>TONER CART, HP Q2612A, Black</t>
  </si>
  <si>
    <t>TONER CART, HP Q2613A, Black</t>
  </si>
  <si>
    <t>TONER CART, HP Q5942A, Black</t>
  </si>
  <si>
    <t>TONER CART, HP Q5949A, Black</t>
  </si>
  <si>
    <t>TONER CART, HP Q5950A, Black</t>
  </si>
  <si>
    <t>TONER CART, HP Q5951A, Cyan</t>
  </si>
  <si>
    <t>TONER CART, HP Q5952A, Yellow</t>
  </si>
  <si>
    <t>TONER CART, HP Q5953A, Magenta</t>
  </si>
  <si>
    <t>TONER CART, HP Q6000A, Black</t>
  </si>
  <si>
    <t>TONER CART, HP Q6001A, Cyan</t>
  </si>
  <si>
    <t>TONER CART, HP Q6002A, Yellow</t>
  </si>
  <si>
    <t>TONER CART, HP Q6003A, Magenta</t>
  </si>
  <si>
    <t>TONER CART, HP Q6470A, Black</t>
  </si>
  <si>
    <t>TONER CART, HP Q6471A, Cyan</t>
  </si>
  <si>
    <t>TONER CART, HP Q6472A, Yellow</t>
  </si>
  <si>
    <t>TONER CART, HP Q6473A, Magenta</t>
  </si>
  <si>
    <t>TONER CART, HP Q6511A, Black</t>
  </si>
  <si>
    <t>TONER CART, HP Q7551A, Black</t>
  </si>
  <si>
    <t>TONER CART, HP Q7553A, Black</t>
  </si>
  <si>
    <t>TONER CART, LEXMARK 34217HR, Black</t>
  </si>
  <si>
    <t>TONER CART, LEXMARK E360H11P, Black</t>
  </si>
  <si>
    <t>TONER CART, LEXMARK T650A11P, Black</t>
  </si>
  <si>
    <t>TONER CART, SAMSUNG ML-2250D5, Black</t>
  </si>
  <si>
    <t>TONER CART, SAMSUNG ML-D2850B, Black</t>
  </si>
  <si>
    <t>TONER CART, SAMSUNG ML-D3050B, Black</t>
  </si>
  <si>
    <t>TONER CART, SAMSUNG MLT-D101S, Black</t>
  </si>
  <si>
    <t>TONER CART, SAMSUNG MLT-D103L, Black</t>
  </si>
  <si>
    <t>TONER CART, SAMSUNG MLT-D103S, Black</t>
  </si>
  <si>
    <t>TONER CART, SAMSUNG MLT-D104S, Black</t>
  </si>
  <si>
    <t>TONER CART, SAMSUNG MLT-D105L, Black</t>
  </si>
  <si>
    <t>TONER CART, SAMSUNG MLT-D108S, Black</t>
  </si>
  <si>
    <t>TONER CART, SAMSUNG MLT-D119S(ML-2010D3), Black</t>
  </si>
  <si>
    <t>TONER CART, SAMSUNG MLT-D203E, Black</t>
  </si>
  <si>
    <t>TONER CART, SAMSUNG MLT-D203L, Black</t>
  </si>
  <si>
    <t>TONER CART, SAMSUNG MLT-D203U, black</t>
  </si>
  <si>
    <t>TONER CART, SAMSUNG MLT-D205E, Black</t>
  </si>
  <si>
    <t>TONER CART, SAMSUNG MLT-D205L, Black</t>
  </si>
  <si>
    <t>TONER CART, SAMSUNG SCX-D6555A, Black</t>
  </si>
  <si>
    <t>TONER CART, FUJI XEROX CWAA0762, Black</t>
  </si>
  <si>
    <t>RIBBON CART, EPSON C13S015516 (#8750), Black, for LX-300</t>
  </si>
  <si>
    <t>RIBBON CART, EPSON C13S015531 (S015086), Black</t>
  </si>
  <si>
    <t>RIBBON CART, EPSON C13S015584 (S015327), Black</t>
  </si>
  <si>
    <t>RIBBON CART, EPSON C13S015632, Black, for    LX-310</t>
  </si>
  <si>
    <t>RIBBON CART, LEXMARK 3070169 (11A3550)</t>
  </si>
  <si>
    <t>RIBBON CART., FUJITSU DL 3850</t>
  </si>
  <si>
    <t>F. APPROVED BUDGET BY THE AGENCY HEAD
In Figures and Words:</t>
  </si>
  <si>
    <t>G.1 Available at Procurement Service Stores</t>
  </si>
  <si>
    <t>G.2 Other Items not available at PS but regulary purchased from other sources</t>
  </si>
  <si>
    <t>`</t>
  </si>
  <si>
    <t>FLUORESCENT LAMP, tubular, 28 watts</t>
  </si>
  <si>
    <t>CARTOLINA, assorted color, 20 pieces per pack</t>
  </si>
  <si>
    <t>CARTOLINA, white, 20 pieces per pack</t>
  </si>
  <si>
    <t>CHALK, white, dustless, 100 pieces per box</t>
  </si>
  <si>
    <t>CLIP, backfold, 19mm, 12 pieces per box</t>
  </si>
  <si>
    <t>CLIP, backfold, 25mm, 12 pieces per box</t>
  </si>
  <si>
    <t>CLIP, backfold, 32mm, 12 pieces per box</t>
  </si>
  <si>
    <t>CLIP, backfold, 50mm, 12 pieces per box</t>
  </si>
  <si>
    <t>ENVELOPE, DOCUMENTARY, for A4 size document, 500 pieces per box</t>
  </si>
  <si>
    <t>ENVELOPE, DOCUMENTARY, for Legal size document, 500 pieces per box</t>
  </si>
  <si>
    <t>ENVELOPE, EXPANDING, KRAFTBOARD, for legal size documents, 100 pieces per box</t>
  </si>
  <si>
    <t>ENVELOPE, MAILING, 500 pieces per box</t>
  </si>
  <si>
    <t>ENVELOPE, MAILING, with window, 500 pieces per box</t>
  </si>
  <si>
    <t>ENVELOPE, PAY,  500 pieces per box</t>
  </si>
  <si>
    <t>FASTENER, for paper, metal, 50 sets per box</t>
  </si>
  <si>
    <t>FOLDER, Fancy, Legal, 50 pieces per bundle</t>
  </si>
  <si>
    <t>FOLDER, L-type, A4, 50 pieces pack</t>
  </si>
  <si>
    <t>FOLDER, L-type, Legal size, 50 pieces per pack</t>
  </si>
  <si>
    <t>FOLDER, Tagboard, Legal size, 100 pieces per pack</t>
  </si>
  <si>
    <t>FOLDER, Tagboard, A4, 100 pieces per pack</t>
  </si>
  <si>
    <t>INDEX CARD, 3"x5", 500 pieces per pack</t>
  </si>
  <si>
    <t>INDEX CARD, 5"x8", 500 pieces per pack</t>
  </si>
  <si>
    <t>MANILA PAPER, 10sheets per pack</t>
  </si>
  <si>
    <t>MAP PIN, round head, 100 pieces per case</t>
  </si>
  <si>
    <t>MARKER, fluorescent, 3 colors per set</t>
  </si>
  <si>
    <t>MARKER, whiteboard, bullet type, black</t>
  </si>
  <si>
    <t>NOTE PAD, stick-on, (2"x3"), 100 sheets per pad</t>
  </si>
  <si>
    <t>NOTE PAD, stick-on, (3"x3"), 100 sheets per pad</t>
  </si>
  <si>
    <t>NOTE PAD, stick-on, (3"x4"), 100 sheets per pad</t>
  </si>
  <si>
    <t>PAPER CLIP, gem type, 48mm, 100 pieces per box</t>
  </si>
  <si>
    <t>PAPER CLIP, gem type, 32mm, 100 pieces per box</t>
  </si>
  <si>
    <t>PARCHMENT PAPER, A4 size, 80 gsm, 100 sheets per pack]</t>
  </si>
  <si>
    <t>PUSH PIN, flat head type, assorted colors, 100 pieces per case</t>
  </si>
  <si>
    <t>SIGN PEN, blue</t>
  </si>
  <si>
    <t>TIME CARD, for Amano Bundy Clock,100 pieces bundle</t>
  </si>
  <si>
    <t>TOILET TISSUE, 12 rolls per pack</t>
  </si>
  <si>
    <t>CUTTER BLADE, heavy duty cutter, 10 pieces per tube</t>
  </si>
  <si>
    <t>B. OTHER ITEMS NOT AVALABLE AT PS BUT REGULARLY PURCHASED FROM OTHER SOURCES (Note: Please indicate price of items)</t>
  </si>
  <si>
    <t xml:space="preserve">                        8.     Rename your APP file in the following format: APP2016- Name of Agency- Region (e.g. APP2016 -PS- Central Office).</t>
  </si>
  <si>
    <t>E. GRAND TOTAL (C + D)</t>
  </si>
  <si>
    <t>G. MONTHLY CASH REQUIREMENTS</t>
  </si>
  <si>
    <t>Q1 AMOUNT</t>
  </si>
  <si>
    <t>FACSIMILE MACHINE, uses thermal paper, 50m/roll, for documents 216mm x 600mm, 15 sec, transmission speed, running width 2018mm, document feeder holds 10 pages, with automatic paper cutter, redial, and fax/tel switchove</t>
  </si>
  <si>
    <t>STAPLER, standard</t>
  </si>
  <si>
    <t xml:space="preserve">                                                              b. DBM Regional Office (RO)- for regional offices, operating units of DepEd, DOH, DPWH, CHED, TESDA and SUCs</t>
  </si>
  <si>
    <r>
      <t xml:space="preserve">                        6.     The accomplished </t>
    </r>
    <r>
      <rPr>
        <b/>
        <sz val="12"/>
        <color rgb="FFFF0000"/>
        <rFont val="Candara"/>
        <family val="2"/>
      </rPr>
      <t>HARD COPY</t>
    </r>
    <r>
      <rPr>
        <sz val="12"/>
        <color rgb="FFFF0000"/>
        <rFont val="Candara"/>
        <family val="2"/>
      </rPr>
      <t xml:space="preserve"> of the APP-CSE shall be submitted in the following manner:</t>
    </r>
  </si>
  <si>
    <t xml:space="preserve">                                                              a.  DBM Central Office- for entities in the Central Office</t>
  </si>
  <si>
    <r>
      <t xml:space="preserve">                        6.     The accomplished </t>
    </r>
    <r>
      <rPr>
        <b/>
        <sz val="12"/>
        <color rgb="FFFF0000"/>
        <rFont val="Candara"/>
        <family val="2"/>
      </rPr>
      <t xml:space="preserve">SOFT COPY </t>
    </r>
    <r>
      <rPr>
        <sz val="12"/>
        <color rgb="FFFF0000"/>
        <rFont val="Candara"/>
        <family val="2"/>
      </rPr>
      <t>of the APP-CSE shall be submitted to the following email addressess:</t>
    </r>
  </si>
  <si>
    <t xml:space="preserve">                                                              a.  ps.app.nga@gmail.com- For central and regional offices of all national government agencies</t>
  </si>
  <si>
    <t xml:space="preserve">                                                              b.  ps.app.suc@gmail.com- For main and other campuses of all state universities and colleges</t>
  </si>
  <si>
    <t>Q2 AMOUNT</t>
  </si>
  <si>
    <t>Q3 AMOUNT</t>
  </si>
  <si>
    <t>Q4 AMOUNT</t>
  </si>
  <si>
    <t>Total Quantity</t>
  </si>
  <si>
    <t xml:space="preserve">                                                              c.   ps.app.gocc@gmail.com- For all central and regional offices of government owned and controlled corporations </t>
  </si>
  <si>
    <t>NCR Pricelist</t>
  </si>
  <si>
    <t xml:space="preserve">                                                              d.  ps.app.deped@gmail.com- For primary and secondary schools</t>
  </si>
  <si>
    <r>
      <t xml:space="preserve">                        7.     Consistent with National Budget Circular No. 555, the APP for FY 2016 must be submitted on or before </t>
    </r>
    <r>
      <rPr>
        <b/>
        <sz val="12"/>
        <color indexed="8"/>
        <rFont val="Candara"/>
        <family val="2"/>
      </rPr>
      <t>November 30, 2015.</t>
    </r>
  </si>
  <si>
    <t>Price Catalogue as of Sept 9,2015</t>
  </si>
  <si>
    <t>Price Catalogue as of Sept 9, 2015</t>
  </si>
  <si>
    <t>DETERGENT POWDER, all purpose, 1kilo/pouch</t>
  </si>
  <si>
    <t>TRASHBAG, plastic, transparent, 10pcs/roll</t>
  </si>
  <si>
    <r>
      <t>Department/Bureau/Office:__</t>
    </r>
    <r>
      <rPr>
        <u/>
        <sz val="10"/>
        <rFont val="Candara"/>
        <family val="2"/>
      </rPr>
      <t>PHILIPPINE SCIENCE HIGH SCHOOL - CALABARZON REGION CAMPUS</t>
    </r>
    <r>
      <rPr>
        <sz val="10"/>
        <rFont val="Candara"/>
        <family val="2"/>
      </rPr>
      <t>___</t>
    </r>
  </si>
  <si>
    <r>
      <t>Region: ___________</t>
    </r>
    <r>
      <rPr>
        <u/>
        <sz val="10"/>
        <rFont val="Candara"/>
        <family val="2"/>
      </rPr>
      <t>CALABARZON</t>
    </r>
    <r>
      <rPr>
        <sz val="10"/>
        <rFont val="Candara"/>
        <family val="2"/>
      </rPr>
      <t>_________________________________</t>
    </r>
  </si>
  <si>
    <r>
      <t>Address:__</t>
    </r>
    <r>
      <rPr>
        <u/>
        <sz val="10"/>
        <rFont val="Candara"/>
        <family val="2"/>
      </rPr>
      <t>Bahay Kaalaman Building, BNHS Compound, Rizal Ave, Batangas City</t>
    </r>
  </si>
  <si>
    <r>
      <t>Contact Person: _____</t>
    </r>
    <r>
      <rPr>
        <u/>
        <sz val="10"/>
        <rFont val="Candara"/>
        <family val="2"/>
      </rPr>
      <t>Noel Jay N. Mina</t>
    </r>
    <r>
      <rPr>
        <sz val="10"/>
        <rFont val="Candara"/>
        <family val="2"/>
      </rPr>
      <t>__________________</t>
    </r>
  </si>
  <si>
    <r>
      <t>Position: ____</t>
    </r>
    <r>
      <rPr>
        <u/>
        <sz val="10"/>
        <rFont val="Candara"/>
        <family val="2"/>
      </rPr>
      <t>Admin Officer III (Property?Supply Officer)</t>
    </r>
    <r>
      <rPr>
        <sz val="10"/>
        <rFont val="Candara"/>
        <family val="2"/>
      </rPr>
      <t>____________</t>
    </r>
  </si>
  <si>
    <r>
      <t>E-mail : ___</t>
    </r>
    <r>
      <rPr>
        <u/>
        <sz val="10"/>
        <rFont val="Candara"/>
        <family val="2"/>
      </rPr>
      <t>njnmina@pshs.edu.ph</t>
    </r>
    <r>
      <rPr>
        <sz val="10"/>
        <rFont val="Candara"/>
        <family val="2"/>
      </rPr>
      <t>_______________________________</t>
    </r>
  </si>
  <si>
    <r>
      <t>Telephone/Mobile Nos: __</t>
    </r>
    <r>
      <rPr>
        <u/>
        <sz val="10"/>
        <rFont val="Candara"/>
        <family val="2"/>
      </rPr>
      <t>043 984-5528</t>
    </r>
    <r>
      <rPr>
        <sz val="10"/>
        <rFont val="Candara"/>
        <family val="2"/>
      </rPr>
      <t>_____________________</t>
    </r>
  </si>
  <si>
    <t>LCD Projector Full HD resolution with up 3,200 Lumens</t>
  </si>
  <si>
    <t>Filing Cabinet 4 drawer steel</t>
  </si>
  <si>
    <t>Nebulizer Equipment</t>
  </si>
  <si>
    <t>Spygmanometer</t>
  </si>
  <si>
    <t>Laboratory Supplies</t>
  </si>
  <si>
    <t>lot</t>
  </si>
  <si>
    <t>Master for Riso KS Duplicator</t>
  </si>
  <si>
    <t>Ink for RISO KS Duplicator</t>
  </si>
  <si>
    <t>Toner TN118 for Develop Ineo Copier</t>
  </si>
  <si>
    <t>Toner Cartridge, Samsung MLT-D116L</t>
  </si>
  <si>
    <t>Ink, Epson T6641 Black</t>
  </si>
  <si>
    <t>Ink, Epson T6642 Cyan</t>
  </si>
  <si>
    <t>Ink, Epson T6643 Magenta</t>
  </si>
  <si>
    <t>Ink, Epson T6644 Yellow</t>
  </si>
  <si>
    <t>Ribbon for Epson LX310 Dot Matrix Printer</t>
  </si>
  <si>
    <t>pc</t>
  </si>
  <si>
    <t>Extension cords</t>
  </si>
  <si>
    <t>sdet</t>
  </si>
  <si>
    <t>Cleaning Supplies</t>
  </si>
  <si>
    <t>Assorted Text Books</t>
  </si>
  <si>
    <t>copies</t>
  </si>
  <si>
    <t>Computer Laptop, Intel Core i5-5200U Processor, 4GB RAM, 1TB HDD, 2GB NVIDIA GT940M VRAM, 14 inch Display, Optical Drive: 8X DVD-Super Multi, Windows 8.1 SL</t>
  </si>
  <si>
    <t>Multi-function printer</t>
  </si>
  <si>
    <t>Chair with armdesk with wood and metal frames</t>
  </si>
  <si>
    <t>Office Tables with drawers</t>
  </si>
  <si>
    <t>Office Chair with armrest</t>
  </si>
  <si>
    <t>Classroom Table</t>
  </si>
  <si>
    <t>Double Deck Beds</t>
  </si>
  <si>
    <t>TV Rack</t>
  </si>
  <si>
    <t>Whiteboard with stand</t>
  </si>
  <si>
    <t>Executive Glass Table</t>
  </si>
  <si>
    <t>Side Table Glass</t>
  </si>
  <si>
    <t>Mimeo Paper Groundwood A4</t>
  </si>
  <si>
    <t>Mimeo Paper Groundwood Legal</t>
  </si>
  <si>
    <t>Table Tennis Set</t>
  </si>
  <si>
    <t>Chess Mat</t>
  </si>
  <si>
    <t>Badminton Set (2 rackets per set)</t>
  </si>
  <si>
    <t>Shuttle Cock</t>
  </si>
  <si>
    <t>Soccer ball</t>
  </si>
  <si>
    <t>Table Tennis Racket</t>
  </si>
  <si>
    <t>Table Tennis Balls (3pcs/box</t>
  </si>
  <si>
    <t>Futsal Goal</t>
  </si>
  <si>
    <t>Assorted Medicines</t>
  </si>
  <si>
    <t>Frisbee Disc 175 grams</t>
  </si>
  <si>
    <t>NOEL JAY N. MINA</t>
  </si>
  <si>
    <t>CRISPINA ROWENA M. MAQUIMOT / JAY-AR C. DIMACULANGAN</t>
  </si>
  <si>
    <t>DR. JOSE M. ANDAYA</t>
  </si>
  <si>
    <t>Two Million Two Hundred Forty Eight Thousand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</si>
</sst>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00"/>
  </numFmts>
  <fonts count="24" x14ac:knownFonts="1">
    <font>
      <sz val="10"/>
      <name val="Arial"/>
    </font>
    <font>
      <b/>
      <sz val="12"/>
      <name val="Candara"/>
      <family val="2"/>
    </font>
    <font>
      <sz val="10"/>
      <name val="Candara"/>
      <family val="2"/>
    </font>
    <font>
      <sz val="12"/>
      <name val="Candara"/>
      <family val="2"/>
    </font>
    <font>
      <b/>
      <sz val="10"/>
      <name val="Candara"/>
      <family val="2"/>
    </font>
    <font>
      <sz val="10"/>
      <name val="Arial"/>
      <family val="2"/>
    </font>
    <font>
      <sz val="9"/>
      <name val="Candara"/>
      <family val="2"/>
    </font>
    <font>
      <b/>
      <i/>
      <sz val="9"/>
      <name val="Candara"/>
      <family val="2"/>
    </font>
    <font>
      <b/>
      <sz val="9"/>
      <name val="Candara"/>
      <family val="2"/>
    </font>
    <font>
      <b/>
      <sz val="14"/>
      <name val="Candara"/>
      <family val="2"/>
    </font>
    <font>
      <b/>
      <sz val="11"/>
      <name val="Candara"/>
      <family val="2"/>
    </font>
    <font>
      <b/>
      <sz val="12"/>
      <color rgb="FFFF0000"/>
      <name val="Candara"/>
      <family val="2"/>
    </font>
    <font>
      <sz val="10"/>
      <color rgb="FFFF0000"/>
      <name val="Candara"/>
      <family val="2"/>
    </font>
    <font>
      <b/>
      <sz val="10"/>
      <color rgb="FF00B050"/>
      <name val="Candara"/>
      <family val="2"/>
    </font>
    <font>
      <sz val="10"/>
      <color theme="1"/>
      <name val="Candara"/>
      <family val="2"/>
    </font>
    <font>
      <sz val="12"/>
      <color theme="1"/>
      <name val="Candara"/>
      <family val="2"/>
    </font>
    <font>
      <sz val="8"/>
      <name val="Candara"/>
      <family val="2"/>
    </font>
    <font>
      <sz val="8"/>
      <color rgb="FFFF0000"/>
      <name val="Candara"/>
      <family val="2"/>
    </font>
    <font>
      <b/>
      <sz val="8"/>
      <name val="Candara"/>
      <family val="2"/>
    </font>
    <font>
      <sz val="12"/>
      <color rgb="FFFF0000"/>
      <name val="Candara"/>
      <family val="2"/>
    </font>
    <font>
      <b/>
      <sz val="12"/>
      <color theme="1"/>
      <name val="Candara"/>
      <family val="2"/>
    </font>
    <font>
      <sz val="12"/>
      <color indexed="8"/>
      <name val="Candara"/>
      <family val="2"/>
    </font>
    <font>
      <b/>
      <sz val="12"/>
      <color indexed="8"/>
      <name val="Candara"/>
      <family val="2"/>
    </font>
    <font>
      <u/>
      <sz val="10"/>
      <name val="Candara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 diagonalDown="1">
      <left style="medium">
        <color auto="1"/>
      </left>
      <right/>
      <top style="medium">
        <color auto="1"/>
      </top>
      <bottom/>
      <diagonal style="thin">
        <color auto="1"/>
      </diagonal>
    </border>
    <border diagonalUp="1" diagonalDown="1">
      <left/>
      <right/>
      <top style="medium">
        <color auto="1"/>
      </top>
      <bottom/>
      <diagonal style="thin">
        <color auto="1"/>
      </diagonal>
    </border>
    <border diagonalUp="1" diagonalDown="1">
      <left/>
      <right style="medium">
        <color auto="1"/>
      </right>
      <top style="medium">
        <color auto="1"/>
      </top>
      <bottom/>
      <diagonal style="thin">
        <color auto="1"/>
      </diagonal>
    </border>
    <border diagonalUp="1" diagonalDown="1">
      <left style="medium">
        <color auto="1"/>
      </left>
      <right/>
      <top/>
      <bottom/>
      <diagonal style="thin">
        <color auto="1"/>
      </diagonal>
    </border>
    <border diagonalUp="1" diagonalDown="1">
      <left/>
      <right/>
      <top/>
      <bottom/>
      <diagonal style="thin">
        <color auto="1"/>
      </diagonal>
    </border>
    <border diagonalUp="1" diagonalDown="1">
      <left/>
      <right style="medium">
        <color auto="1"/>
      </right>
      <top/>
      <bottom/>
      <diagonal style="thin">
        <color auto="1"/>
      </diagonal>
    </border>
    <border diagonalUp="1" diagonalDown="1">
      <left style="medium">
        <color auto="1"/>
      </left>
      <right/>
      <top/>
      <bottom style="medium">
        <color auto="1"/>
      </bottom>
      <diagonal style="thin">
        <color auto="1"/>
      </diagonal>
    </border>
    <border diagonalUp="1" diagonalDown="1">
      <left/>
      <right/>
      <top/>
      <bottom style="medium">
        <color auto="1"/>
      </bottom>
      <diagonal style="thin">
        <color auto="1"/>
      </diagonal>
    </border>
    <border diagonalUp="1" diagonalDown="1">
      <left/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5" fillId="0" borderId="0"/>
  </cellStyleXfs>
  <cellXfs count="307">
    <xf numFmtId="0" fontId="0" fillId="0" borderId="0" xfId="0"/>
    <xf numFmtId="43" fontId="2" fillId="0" borderId="12" xfId="1" applyFont="1" applyBorder="1" applyAlignment="1" applyProtection="1">
      <alignment horizontal="center" vertical="center" wrapText="1"/>
    </xf>
    <xf numFmtId="43" fontId="2" fillId="0" borderId="16" xfId="1" quotePrefix="1" applyFont="1" applyBorder="1" applyAlignment="1" applyProtection="1">
      <alignment horizontal="center" vertical="center" wrapText="1"/>
    </xf>
    <xf numFmtId="4" fontId="3" fillId="0" borderId="13" xfId="1" applyNumberFormat="1" applyFont="1" applyBorder="1" applyAlignment="1" applyProtection="1">
      <alignment horizontal="center" vertical="center" wrapText="1"/>
    </xf>
    <xf numFmtId="4" fontId="3" fillId="0" borderId="22" xfId="1" applyNumberFormat="1" applyFont="1" applyBorder="1" applyAlignment="1" applyProtection="1">
      <alignment horizontal="center" vertical="center" wrapText="1"/>
    </xf>
    <xf numFmtId="4" fontId="3" fillId="0" borderId="17" xfId="1" applyNumberFormat="1" applyFont="1" applyBorder="1" applyAlignment="1" applyProtection="1">
      <alignment horizontal="center" vertical="center" wrapText="1"/>
    </xf>
    <xf numFmtId="4" fontId="3" fillId="0" borderId="16" xfId="1" applyNumberFormat="1" applyFont="1" applyBorder="1" applyAlignment="1" applyProtection="1">
      <alignment horizontal="center" vertical="center" wrapText="1"/>
    </xf>
    <xf numFmtId="4" fontId="3" fillId="0" borderId="18" xfId="1" applyNumberFormat="1" applyFont="1" applyBorder="1" applyAlignment="1" applyProtection="1">
      <alignment horizontal="center" vertical="center" wrapText="1"/>
    </xf>
    <xf numFmtId="43" fontId="2" fillId="0" borderId="12" xfId="1" applyFont="1" applyBorder="1" applyAlignment="1" applyProtection="1">
      <alignment horizontal="center" vertical="center" wrapText="1"/>
      <protection locked="0"/>
    </xf>
    <xf numFmtId="43" fontId="2" fillId="0" borderId="21" xfId="1" applyFont="1" applyBorder="1" applyAlignment="1" applyProtection="1">
      <alignment horizontal="center" vertical="center" wrapText="1"/>
      <protection locked="0"/>
    </xf>
    <xf numFmtId="43" fontId="2" fillId="0" borderId="16" xfId="1" quotePrefix="1" applyFont="1" applyBorder="1" applyAlignment="1" applyProtection="1">
      <alignment horizontal="center" vertical="center" wrapText="1"/>
      <protection locked="0"/>
    </xf>
    <xf numFmtId="4" fontId="3" fillId="0" borderId="16" xfId="1" quotePrefix="1" applyNumberFormat="1" applyFont="1" applyBorder="1" applyAlignment="1" applyProtection="1">
      <alignment horizontal="center" vertical="center" wrapText="1"/>
    </xf>
    <xf numFmtId="43" fontId="2" fillId="0" borderId="17" xfId="1" quotePrefix="1" applyFont="1" applyBorder="1" applyAlignment="1" applyProtection="1">
      <alignment horizontal="center" vertical="center" wrapText="1"/>
      <protection locked="0"/>
    </xf>
    <xf numFmtId="4" fontId="3" fillId="0" borderId="33" xfId="1" applyNumberFormat="1" applyFont="1" applyBorder="1" applyAlignment="1" applyProtection="1">
      <alignment horizontal="center" vertical="center" wrapText="1"/>
    </xf>
    <xf numFmtId="4" fontId="15" fillId="0" borderId="13" xfId="1" applyNumberFormat="1" applyFont="1" applyBorder="1" applyAlignment="1" applyProtection="1">
      <alignment horizontal="center" vertical="center" wrapText="1"/>
    </xf>
    <xf numFmtId="0" fontId="4" fillId="0" borderId="0" xfId="2" applyFont="1" applyAlignment="1" applyProtection="1">
      <alignment horizontal="left" vertical="center" wrapText="1"/>
      <protection locked="0"/>
    </xf>
    <xf numFmtId="0" fontId="2" fillId="0" borderId="0" xfId="2" applyFont="1" applyAlignment="1" applyProtection="1">
      <alignment vertical="center" wrapText="1"/>
      <protection locked="0"/>
    </xf>
    <xf numFmtId="4" fontId="3" fillId="0" borderId="0" xfId="2" applyNumberFormat="1" applyFont="1" applyAlignment="1" applyProtection="1">
      <alignment horizontal="center" vertical="center" wrapText="1"/>
      <protection locked="0"/>
    </xf>
    <xf numFmtId="0" fontId="2" fillId="0" borderId="0" xfId="2" applyFont="1" applyAlignment="1" applyProtection="1">
      <alignment vertical="center"/>
      <protection locked="0"/>
    </xf>
    <xf numFmtId="0" fontId="2" fillId="0" borderId="0" xfId="2" applyFont="1" applyAlignment="1" applyProtection="1">
      <alignment horizontal="left" vertical="center"/>
      <protection locked="0"/>
    </xf>
    <xf numFmtId="4" fontId="3" fillId="0" borderId="0" xfId="2" applyNumberFormat="1" applyFont="1" applyAlignment="1" applyProtection="1">
      <alignment horizontal="center" vertical="center"/>
      <protection locked="0"/>
    </xf>
    <xf numFmtId="0" fontId="1" fillId="0" borderId="0" xfId="2" applyFont="1" applyAlignment="1">
      <alignment horizontal="left" vertical="center"/>
    </xf>
    <xf numFmtId="0" fontId="1" fillId="0" borderId="0" xfId="2" applyFont="1" applyAlignment="1" applyProtection="1">
      <alignment horizontal="center" vertical="center"/>
      <protection locked="0"/>
    </xf>
    <xf numFmtId="4" fontId="1" fillId="0" borderId="0" xfId="2" applyNumberFormat="1" applyFont="1" applyAlignment="1" applyProtection="1">
      <alignment horizontal="center" vertical="center"/>
      <protection locked="0"/>
    </xf>
    <xf numFmtId="0" fontId="1" fillId="0" borderId="0" xfId="2" applyFont="1" applyAlignment="1" applyProtection="1">
      <alignment vertical="center"/>
      <protection locked="0"/>
    </xf>
    <xf numFmtId="0" fontId="3" fillId="0" borderId="0" xfId="2" applyFont="1" applyAlignment="1">
      <alignment horizontal="left" vertical="center"/>
    </xf>
    <xf numFmtId="164" fontId="1" fillId="0" borderId="0" xfId="2" applyNumberFormat="1" applyFont="1" applyAlignment="1" applyProtection="1">
      <alignment horizontal="center" vertical="center"/>
      <protection locked="0"/>
    </xf>
    <xf numFmtId="4" fontId="1" fillId="0" borderId="0" xfId="2" applyNumberFormat="1" applyFont="1" applyAlignment="1" applyProtection="1">
      <alignment vertical="center"/>
      <protection locked="0"/>
    </xf>
    <xf numFmtId="0" fontId="11" fillId="0" borderId="0" xfId="2" applyFont="1" applyAlignment="1" applyProtection="1">
      <alignment horizontal="center" vertical="center"/>
      <protection locked="0"/>
    </xf>
    <xf numFmtId="164" fontId="11" fillId="0" borderId="0" xfId="2" applyNumberFormat="1" applyFont="1" applyAlignment="1" applyProtection="1">
      <alignment horizontal="center" vertical="center"/>
      <protection locked="0"/>
    </xf>
    <xf numFmtId="4" fontId="11" fillId="0" borderId="0" xfId="2" applyNumberFormat="1" applyFont="1" applyAlignment="1" applyProtection="1">
      <alignment vertical="center"/>
      <protection locked="0"/>
    </xf>
    <xf numFmtId="4" fontId="11" fillId="0" borderId="0" xfId="2" applyNumberFormat="1" applyFont="1" applyAlignment="1" applyProtection="1">
      <alignment horizontal="center" vertical="center"/>
      <protection locked="0"/>
    </xf>
    <xf numFmtId="0" fontId="12" fillId="0" borderId="0" xfId="2" applyFont="1" applyAlignment="1" applyProtection="1">
      <alignment vertical="center"/>
      <protection locked="0"/>
    </xf>
    <xf numFmtId="0" fontId="2" fillId="0" borderId="0" xfId="2" applyFont="1" applyAlignment="1" applyProtection="1">
      <alignment horizontal="center" vertical="center"/>
      <protection locked="0"/>
    </xf>
    <xf numFmtId="4" fontId="3" fillId="0" borderId="1" xfId="2" applyNumberFormat="1" applyFont="1" applyBorder="1" applyAlignment="1" applyProtection="1">
      <alignment horizontal="center" vertical="center"/>
      <protection locked="0"/>
    </xf>
    <xf numFmtId="0" fontId="4" fillId="0" borderId="6" xfId="2" applyFont="1" applyBorder="1" applyAlignment="1" applyProtection="1">
      <alignment horizontal="center" vertical="center" wrapText="1"/>
      <protection locked="0"/>
    </xf>
    <xf numFmtId="0" fontId="2" fillId="0" borderId="18" xfId="2" applyFont="1" applyBorder="1" applyAlignment="1" applyProtection="1">
      <alignment vertical="center" wrapText="1"/>
      <protection locked="0"/>
    </xf>
    <xf numFmtId="4" fontId="3" fillId="0" borderId="18" xfId="2" applyNumberFormat="1" applyFont="1" applyBorder="1" applyAlignment="1" applyProtection="1">
      <alignment horizontal="center" vertical="center" wrapText="1"/>
    </xf>
    <xf numFmtId="0" fontId="2" fillId="0" borderId="19" xfId="2" applyFont="1" applyBorder="1" applyAlignment="1" applyProtection="1">
      <alignment vertical="center" wrapText="1"/>
    </xf>
    <xf numFmtId="0" fontId="2" fillId="0" borderId="12" xfId="2" applyFont="1" applyBorder="1" applyAlignment="1" applyProtection="1">
      <alignment horizontal="center" vertical="center" wrapText="1"/>
    </xf>
    <xf numFmtId="0" fontId="2" fillId="0" borderId="13" xfId="2" applyFont="1" applyBorder="1" applyAlignment="1" applyProtection="1">
      <alignment horizontal="center" vertical="center" wrapText="1"/>
      <protection locked="0"/>
    </xf>
    <xf numFmtId="0" fontId="2" fillId="0" borderId="13" xfId="2" applyFont="1" applyBorder="1" applyAlignment="1" applyProtection="1">
      <alignment horizontal="center" vertical="center" wrapText="1"/>
    </xf>
    <xf numFmtId="4" fontId="3" fillId="0" borderId="13" xfId="2" applyNumberFormat="1" applyFont="1" applyBorder="1" applyAlignment="1" applyProtection="1">
      <alignment horizontal="center" vertical="center" wrapText="1"/>
    </xf>
    <xf numFmtId="43" fontId="2" fillId="0" borderId="14" xfId="2" applyNumberFormat="1" applyFont="1" applyBorder="1" applyAlignment="1" applyProtection="1">
      <alignment vertical="center" wrapText="1"/>
    </xf>
    <xf numFmtId="0" fontId="2" fillId="0" borderId="16" xfId="2" applyFont="1" applyBorder="1" applyAlignment="1" applyProtection="1">
      <alignment horizontal="center" vertical="center" wrapText="1"/>
      <protection locked="0"/>
    </xf>
    <xf numFmtId="0" fontId="2" fillId="0" borderId="16" xfId="2" applyFont="1" applyBorder="1" applyAlignment="1" applyProtection="1">
      <alignment horizontal="center" vertical="center" wrapText="1"/>
    </xf>
    <xf numFmtId="43" fontId="2" fillId="0" borderId="24" xfId="2" applyNumberFormat="1" applyFont="1" applyBorder="1" applyAlignment="1" applyProtection="1">
      <alignment vertical="center" wrapText="1"/>
    </xf>
    <xf numFmtId="0" fontId="2" fillId="0" borderId="32" xfId="2" applyFont="1" applyBorder="1" applyAlignment="1" applyProtection="1">
      <alignment horizontal="center" vertical="center" wrapText="1"/>
    </xf>
    <xf numFmtId="0" fontId="2" fillId="0" borderId="18" xfId="2" applyFont="1" applyBorder="1" applyAlignment="1" applyProtection="1">
      <alignment horizontal="center" vertical="center" wrapText="1"/>
      <protection locked="0"/>
    </xf>
    <xf numFmtId="0" fontId="2" fillId="0" borderId="18" xfId="2" applyFont="1" applyBorder="1" applyAlignment="1" applyProtection="1">
      <alignment horizontal="center" vertical="center" wrapText="1"/>
    </xf>
    <xf numFmtId="0" fontId="2" fillId="0" borderId="8" xfId="2" applyFont="1" applyBorder="1" applyAlignment="1" applyProtection="1">
      <alignment horizontal="center" vertical="center" wrapText="1"/>
    </xf>
    <xf numFmtId="0" fontId="2" fillId="0" borderId="9" xfId="2" applyFont="1" applyBorder="1" applyAlignment="1" applyProtection="1">
      <alignment horizontal="center" vertical="center" wrapText="1"/>
      <protection locked="0"/>
    </xf>
    <xf numFmtId="0" fontId="4" fillId="0" borderId="0" xfId="2" applyFont="1" applyAlignment="1" applyProtection="1">
      <alignment horizontal="center" vertical="center" wrapText="1"/>
      <protection locked="0"/>
    </xf>
    <xf numFmtId="0" fontId="13" fillId="0" borderId="0" xfId="2" applyFont="1" applyAlignment="1" applyProtection="1">
      <alignment horizontal="center" vertical="center" wrapText="1"/>
      <protection locked="0"/>
    </xf>
    <xf numFmtId="0" fontId="2" fillId="0" borderId="8" xfId="2" applyFont="1" applyBorder="1" applyAlignment="1" applyProtection="1">
      <alignment horizontal="center" wrapText="1"/>
    </xf>
    <xf numFmtId="0" fontId="2" fillId="0" borderId="9" xfId="2" applyFont="1" applyBorder="1" applyAlignment="1" applyProtection="1">
      <alignment horizontal="center" wrapText="1"/>
      <protection locked="0"/>
    </xf>
    <xf numFmtId="0" fontId="2" fillId="0" borderId="0" xfId="2" applyFont="1" applyAlignment="1" applyProtection="1">
      <alignment wrapText="1"/>
      <protection locked="0"/>
    </xf>
    <xf numFmtId="0" fontId="2" fillId="0" borderId="8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Fill="1" applyAlignment="1" applyProtection="1">
      <alignment vertical="center" wrapText="1"/>
      <protection locked="0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  <protection locked="0"/>
    </xf>
    <xf numFmtId="0" fontId="2" fillId="0" borderId="9" xfId="2" applyFont="1" applyBorder="1" applyAlignment="1" applyProtection="1">
      <alignment vertical="center" wrapText="1"/>
      <protection locked="0"/>
    </xf>
    <xf numFmtId="0" fontId="2" fillId="0" borderId="17" xfId="2" applyFont="1" applyBorder="1" applyAlignment="1" applyProtection="1">
      <alignment horizontal="center" vertical="center" wrapText="1"/>
      <protection locked="0"/>
    </xf>
    <xf numFmtId="4" fontId="3" fillId="0" borderId="20" xfId="2" applyNumberFormat="1" applyFont="1" applyBorder="1" applyAlignment="1" applyProtection="1">
      <alignment horizontal="center" vertical="center" wrapText="1"/>
    </xf>
    <xf numFmtId="0" fontId="2" fillId="0" borderId="17" xfId="2" applyFont="1" applyBorder="1" applyAlignment="1" applyProtection="1">
      <alignment horizontal="center" vertical="center" wrapText="1"/>
    </xf>
    <xf numFmtId="0" fontId="6" fillId="0" borderId="32" xfId="2" applyFont="1" applyFill="1" applyBorder="1" applyAlignment="1" applyProtection="1">
      <alignment horizontal="center" vertical="center" wrapText="1"/>
    </xf>
    <xf numFmtId="43" fontId="2" fillId="0" borderId="19" xfId="2" applyNumberFormat="1" applyFont="1" applyBorder="1" applyAlignment="1" applyProtection="1">
      <alignment vertical="center" wrapText="1"/>
    </xf>
    <xf numFmtId="0" fontId="2" fillId="0" borderId="21" xfId="2" applyFont="1" applyBorder="1" applyAlignment="1" applyProtection="1">
      <alignment horizontal="center" vertical="center" wrapText="1"/>
    </xf>
    <xf numFmtId="0" fontId="2" fillId="0" borderId="25" xfId="2" applyFont="1" applyBorder="1" applyAlignment="1" applyProtection="1">
      <alignment horizontal="center" vertical="center" wrapText="1"/>
    </xf>
    <xf numFmtId="0" fontId="14" fillId="0" borderId="12" xfId="2" applyFont="1" applyBorder="1" applyAlignment="1" applyProtection="1">
      <alignment horizontal="center" vertical="center" wrapText="1"/>
    </xf>
    <xf numFmtId="0" fontId="14" fillId="0" borderId="13" xfId="2" applyFont="1" applyBorder="1" applyAlignment="1" applyProtection="1">
      <alignment horizontal="center" vertical="center" wrapText="1"/>
      <protection locked="0"/>
    </xf>
    <xf numFmtId="0" fontId="2" fillId="0" borderId="9" xfId="2" applyFont="1" applyBorder="1" applyAlignment="1" applyProtection="1">
      <alignment horizontal="center" vertical="center" wrapText="1"/>
    </xf>
    <xf numFmtId="0" fontId="3" fillId="0" borderId="0" xfId="2" applyFont="1" applyAlignment="1" applyProtection="1">
      <alignment vertical="center" wrapText="1"/>
      <protection locked="0"/>
    </xf>
    <xf numFmtId="0" fontId="4" fillId="0" borderId="32" xfId="2" applyFont="1" applyBorder="1" applyAlignment="1" applyProtection="1">
      <alignment horizontal="center" vertical="center" wrapText="1"/>
      <protection locked="0"/>
    </xf>
    <xf numFmtId="1" fontId="2" fillId="0" borderId="18" xfId="2" applyNumberFormat="1" applyFont="1" applyBorder="1" applyAlignment="1" applyProtection="1">
      <alignment horizontal="center" vertical="center" wrapText="1"/>
    </xf>
    <xf numFmtId="1" fontId="2" fillId="0" borderId="9" xfId="2" applyNumberFormat="1" applyFont="1" applyBorder="1" applyAlignment="1" applyProtection="1">
      <alignment horizontal="center" vertical="center" wrapText="1"/>
    </xf>
    <xf numFmtId="4" fontId="3" fillId="0" borderId="20" xfId="2" applyNumberFormat="1" applyFont="1" applyBorder="1" applyAlignment="1" applyProtection="1">
      <alignment horizontal="center" vertical="center" wrapText="1"/>
      <protection locked="0"/>
    </xf>
    <xf numFmtId="4" fontId="3" fillId="0" borderId="28" xfId="2" applyNumberFormat="1" applyFont="1" applyBorder="1" applyAlignment="1" applyProtection="1">
      <alignment horizontal="center" vertical="center" wrapText="1"/>
      <protection locked="0"/>
    </xf>
    <xf numFmtId="4" fontId="3" fillId="0" borderId="29" xfId="2" applyNumberFormat="1" applyFont="1" applyBorder="1" applyAlignment="1" applyProtection="1">
      <alignment horizontal="center" vertical="center" wrapText="1"/>
      <protection locked="0"/>
    </xf>
    <xf numFmtId="1" fontId="2" fillId="0" borderId="36" xfId="2" applyNumberFormat="1" applyFont="1" applyBorder="1" applyAlignment="1" applyProtection="1">
      <alignment horizontal="center" vertical="center" wrapText="1"/>
    </xf>
    <xf numFmtId="4" fontId="3" fillId="0" borderId="16" xfId="2" applyNumberFormat="1" applyFont="1" applyBorder="1" applyAlignment="1" applyProtection="1">
      <alignment horizontal="center" vertical="center" wrapText="1"/>
      <protection locked="0"/>
    </xf>
    <xf numFmtId="4" fontId="3" fillId="0" borderId="27" xfId="2" applyNumberFormat="1" applyFont="1" applyBorder="1" applyAlignment="1" applyProtection="1">
      <alignment horizontal="center" vertical="center" wrapText="1"/>
      <protection locked="0"/>
    </xf>
    <xf numFmtId="0" fontId="2" fillId="0" borderId="36" xfId="2" applyFont="1" applyBorder="1" applyAlignment="1" applyProtection="1">
      <alignment horizontal="center" vertical="center" wrapText="1"/>
    </xf>
    <xf numFmtId="0" fontId="4" fillId="0" borderId="8" xfId="2" applyFont="1" applyBorder="1" applyAlignment="1" applyProtection="1">
      <alignment horizontal="center" vertical="center" wrapText="1"/>
      <protection locked="0"/>
    </xf>
    <xf numFmtId="0" fontId="2" fillId="0" borderId="10" xfId="2" applyFont="1" applyBorder="1" applyAlignment="1" applyProtection="1">
      <alignment vertical="center" wrapText="1"/>
    </xf>
    <xf numFmtId="0" fontId="2" fillId="0" borderId="33" xfId="2" applyFont="1" applyBorder="1" applyAlignment="1" applyProtection="1">
      <alignment horizontal="center" vertical="center" wrapText="1"/>
    </xf>
    <xf numFmtId="1" fontId="2" fillId="0" borderId="33" xfId="2" applyNumberFormat="1" applyFont="1" applyBorder="1" applyAlignment="1" applyProtection="1">
      <alignment horizontal="center" vertical="center" wrapText="1"/>
    </xf>
    <xf numFmtId="4" fontId="3" fillId="0" borderId="17" xfId="2" applyNumberFormat="1" applyFont="1" applyBorder="1" applyAlignment="1" applyProtection="1">
      <alignment horizontal="center" vertical="center" wrapText="1"/>
      <protection locked="0"/>
    </xf>
    <xf numFmtId="0" fontId="2" fillId="0" borderId="32" xfId="2" applyFont="1" applyBorder="1" applyAlignment="1" applyProtection="1">
      <alignment horizontal="center" vertical="center" wrapText="1"/>
      <protection locked="0"/>
    </xf>
    <xf numFmtId="0" fontId="2" fillId="0" borderId="8" xfId="2" applyFont="1" applyBorder="1" applyAlignment="1" applyProtection="1">
      <alignment horizontal="center" vertical="center" wrapText="1"/>
      <protection locked="0"/>
    </xf>
    <xf numFmtId="43" fontId="2" fillId="0" borderId="10" xfId="2" applyNumberFormat="1" applyFont="1" applyBorder="1" applyAlignment="1" applyProtection="1">
      <alignment vertical="center" wrapText="1"/>
    </xf>
    <xf numFmtId="4" fontId="3" fillId="0" borderId="26" xfId="2" applyNumberFormat="1" applyFont="1" applyBorder="1" applyAlignment="1" applyProtection="1">
      <alignment horizontal="center" vertical="center" wrapText="1"/>
      <protection locked="0"/>
    </xf>
    <xf numFmtId="0" fontId="2" fillId="0" borderId="37" xfId="2" applyFont="1" applyBorder="1" applyAlignment="1" applyProtection="1">
      <alignment vertical="center" wrapText="1"/>
      <protection locked="0"/>
    </xf>
    <xf numFmtId="0" fontId="2" fillId="0" borderId="33" xfId="2" applyFont="1" applyBorder="1" applyAlignment="1" applyProtection="1">
      <alignment vertical="center" wrapText="1"/>
      <protection locked="0"/>
    </xf>
    <xf numFmtId="0" fontId="2" fillId="0" borderId="33" xfId="2" applyFont="1" applyBorder="1" applyAlignment="1" applyProtection="1">
      <alignment vertical="center" wrapText="1"/>
    </xf>
    <xf numFmtId="43" fontId="2" fillId="0" borderId="38" xfId="2" applyNumberFormat="1" applyFont="1" applyBorder="1" applyAlignment="1" applyProtection="1">
      <alignment vertical="center" wrapText="1"/>
    </xf>
    <xf numFmtId="0" fontId="4" fillId="3" borderId="4" xfId="2" applyFont="1" applyFill="1" applyBorder="1" applyAlignment="1" applyProtection="1">
      <alignment vertical="center" wrapText="1"/>
      <protection locked="0"/>
    </xf>
    <xf numFmtId="0" fontId="2" fillId="3" borderId="4" xfId="2" applyFont="1" applyFill="1" applyBorder="1" applyAlignment="1" applyProtection="1">
      <alignment vertical="center" wrapText="1"/>
      <protection locked="0"/>
    </xf>
    <xf numFmtId="0" fontId="2" fillId="3" borderId="5" xfId="2" applyFont="1" applyFill="1" applyBorder="1" applyAlignment="1" applyProtection="1">
      <alignment vertical="center" wrapText="1"/>
    </xf>
    <xf numFmtId="0" fontId="2" fillId="3" borderId="5" xfId="2" applyFont="1" applyFill="1" applyBorder="1" applyAlignment="1" applyProtection="1">
      <alignment vertical="center" wrapText="1"/>
      <protection locked="0"/>
    </xf>
    <xf numFmtId="0" fontId="2" fillId="3" borderId="35" xfId="2" applyFont="1" applyFill="1" applyBorder="1" applyAlignment="1" applyProtection="1">
      <alignment vertical="center" wrapText="1"/>
      <protection locked="0"/>
    </xf>
    <xf numFmtId="0" fontId="2" fillId="0" borderId="0" xfId="2" applyFont="1" applyAlignment="1" applyProtection="1">
      <alignment horizontal="center" vertical="center" wrapText="1"/>
      <protection locked="0"/>
    </xf>
    <xf numFmtId="0" fontId="7" fillId="0" borderId="0" xfId="2" applyFont="1" applyBorder="1" applyAlignment="1" applyProtection="1">
      <alignment horizontal="left" vertical="center" wrapText="1"/>
      <protection locked="0"/>
    </xf>
    <xf numFmtId="0" fontId="8" fillId="0" borderId="0" xfId="2" applyFont="1" applyBorder="1" applyAlignment="1" applyProtection="1">
      <alignment vertical="center" wrapText="1"/>
      <protection locked="0"/>
    </xf>
    <xf numFmtId="0" fontId="6" fillId="0" borderId="0" xfId="2" applyFont="1" applyBorder="1" applyAlignment="1" applyProtection="1">
      <alignment vertical="center" wrapText="1"/>
      <protection locked="0"/>
    </xf>
    <xf numFmtId="1" fontId="6" fillId="0" borderId="0" xfId="2" applyNumberFormat="1" applyFont="1" applyBorder="1" applyAlignment="1" applyProtection="1">
      <alignment vertical="center" wrapText="1"/>
      <protection locked="0"/>
    </xf>
    <xf numFmtId="4" fontId="3" fillId="0" borderId="0" xfId="2" applyNumberFormat="1" applyFont="1" applyBorder="1" applyAlignment="1" applyProtection="1">
      <alignment horizontal="center" vertical="center" wrapText="1"/>
      <protection locked="0"/>
    </xf>
    <xf numFmtId="0" fontId="6" fillId="0" borderId="0" xfId="2" applyFont="1" applyAlignment="1" applyProtection="1">
      <alignment vertical="center" wrapText="1"/>
      <protection locked="0"/>
    </xf>
    <xf numFmtId="0" fontId="2" fillId="0" borderId="0" xfId="2" applyFont="1" applyAlignment="1" applyProtection="1">
      <alignment horizontal="left" vertical="center" wrapText="1"/>
      <protection locked="0"/>
    </xf>
    <xf numFmtId="0" fontId="3" fillId="0" borderId="0" xfId="2" applyFont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vertical="center" wrapText="1"/>
      <protection locked="0"/>
    </xf>
    <xf numFmtId="0" fontId="4" fillId="0" borderId="0" xfId="2" applyFont="1" applyBorder="1" applyAlignment="1" applyProtection="1">
      <alignment vertical="center" wrapText="1"/>
      <protection locked="0"/>
    </xf>
    <xf numFmtId="0" fontId="4" fillId="0" borderId="1" xfId="2" applyFont="1" applyBorder="1" applyAlignment="1" applyProtection="1">
      <alignment horizontal="left" vertical="center" wrapText="1"/>
      <protection locked="0"/>
    </xf>
    <xf numFmtId="0" fontId="2" fillId="0" borderId="0" xfId="2" quotePrefix="1" applyFont="1" applyBorder="1" applyAlignment="1" applyProtection="1">
      <alignment vertical="center" wrapText="1"/>
      <protection locked="0"/>
    </xf>
    <xf numFmtId="0" fontId="2" fillId="0" borderId="1" xfId="2" applyFont="1" applyBorder="1" applyAlignment="1" applyProtection="1">
      <alignment vertical="center" wrapText="1"/>
      <protection locked="0"/>
    </xf>
    <xf numFmtId="4" fontId="3" fillId="0" borderId="1" xfId="2" applyNumberFormat="1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4" fontId="3" fillId="0" borderId="17" xfId="2" applyNumberFormat="1" applyFont="1" applyBorder="1" applyAlignment="1" applyProtection="1">
      <alignment horizontal="center" vertical="center" wrapText="1"/>
    </xf>
    <xf numFmtId="43" fontId="2" fillId="0" borderId="41" xfId="2" applyNumberFormat="1" applyFont="1" applyBorder="1" applyAlignment="1" applyProtection="1">
      <alignment vertical="center" wrapText="1"/>
    </xf>
    <xf numFmtId="4" fontId="3" fillId="0" borderId="9" xfId="1" applyNumberFormat="1" applyFont="1" applyBorder="1" applyAlignment="1" applyProtection="1">
      <alignment horizontal="center" vertical="center" wrapText="1"/>
    </xf>
    <xf numFmtId="49" fontId="2" fillId="0" borderId="8" xfId="2" applyNumberFormat="1" applyFont="1" applyFill="1" applyBorder="1" applyAlignment="1" applyProtection="1">
      <alignment horizontal="left" vertical="center" wrapText="1"/>
    </xf>
    <xf numFmtId="49" fontId="2" fillId="0" borderId="12" xfId="2" applyNumberFormat="1" applyFont="1" applyFill="1" applyBorder="1" applyAlignment="1" applyProtection="1">
      <alignment horizontal="left" vertical="center" wrapText="1"/>
    </xf>
    <xf numFmtId="49" fontId="2" fillId="0" borderId="12" xfId="2" applyNumberFormat="1" applyFont="1" applyBorder="1" applyAlignment="1" applyProtection="1">
      <alignment horizontal="left" vertical="center" wrapText="1"/>
    </xf>
    <xf numFmtId="49" fontId="2" fillId="0" borderId="25" xfId="2" quotePrefix="1" applyNumberFormat="1" applyFont="1" applyBorder="1" applyAlignment="1" applyProtection="1">
      <alignment horizontal="left" vertical="center" wrapText="1"/>
    </xf>
    <xf numFmtId="0" fontId="2" fillId="0" borderId="12" xfId="2" applyFont="1" applyBorder="1" applyAlignment="1" applyProtection="1">
      <alignment horizontal="left" vertical="center" wrapText="1"/>
    </xf>
    <xf numFmtId="0" fontId="2" fillId="0" borderId="12" xfId="2" applyFont="1" applyBorder="1" applyAlignment="1">
      <alignment horizontal="left" vertical="center" wrapText="1"/>
    </xf>
    <xf numFmtId="0" fontId="2" fillId="0" borderId="12" xfId="2" applyFont="1" applyBorder="1" applyAlignment="1">
      <alignment horizontal="left" vertical="center"/>
    </xf>
    <xf numFmtId="0" fontId="2" fillId="0" borderId="8" xfId="2" applyFont="1" applyBorder="1" applyAlignment="1" applyProtection="1">
      <alignment horizontal="left" vertical="center" wrapText="1"/>
    </xf>
    <xf numFmtId="0" fontId="2" fillId="0" borderId="21" xfId="2" applyFont="1" applyBorder="1" applyAlignment="1" applyProtection="1">
      <alignment horizontal="left" vertical="center" wrapText="1"/>
    </xf>
    <xf numFmtId="0" fontId="2" fillId="0" borderId="25" xfId="2" applyFont="1" applyBorder="1" applyAlignment="1" applyProtection="1">
      <alignment horizontal="left" vertical="center" wrapText="1"/>
    </xf>
    <xf numFmtId="0" fontId="14" fillId="0" borderId="12" xfId="2" applyFont="1" applyBorder="1" applyAlignment="1" applyProtection="1">
      <alignment horizontal="left" vertical="center" wrapText="1"/>
    </xf>
    <xf numFmtId="0" fontId="16" fillId="0" borderId="0" xfId="2" applyFont="1" applyAlignment="1" applyProtection="1">
      <alignment horizontal="right" vertical="center" wrapText="1"/>
      <protection locked="0"/>
    </xf>
    <xf numFmtId="0" fontId="16" fillId="0" borderId="0" xfId="2" applyFont="1" applyAlignment="1" applyProtection="1">
      <alignment horizontal="right" vertical="center"/>
      <protection locked="0"/>
    </xf>
    <xf numFmtId="0" fontId="17" fillId="0" borderId="0" xfId="2" applyFont="1" applyAlignment="1" applyProtection="1">
      <alignment horizontal="right" vertical="center"/>
      <protection locked="0"/>
    </xf>
    <xf numFmtId="0" fontId="16" fillId="0" borderId="11" xfId="2" applyFont="1" applyBorder="1" applyAlignment="1" applyProtection="1">
      <alignment horizontal="right" vertical="center" wrapText="1"/>
      <protection locked="0"/>
    </xf>
    <xf numFmtId="0" fontId="16" fillId="0" borderId="15" xfId="2" applyFont="1" applyBorder="1" applyAlignment="1" applyProtection="1">
      <alignment horizontal="right" vertical="center" wrapText="1"/>
      <protection locked="0"/>
    </xf>
    <xf numFmtId="0" fontId="16" fillId="0" borderId="46" xfId="2" applyFont="1" applyBorder="1" applyAlignment="1" applyProtection="1">
      <alignment horizontal="right" vertical="center" wrapText="1"/>
      <protection locked="0"/>
    </xf>
    <xf numFmtId="0" fontId="16" fillId="0" borderId="47" xfId="2" applyFont="1" applyBorder="1" applyAlignment="1" applyProtection="1">
      <alignment horizontal="right" vertical="center" wrapText="1"/>
      <protection locked="0"/>
    </xf>
    <xf numFmtId="0" fontId="2" fillId="0" borderId="17" xfId="2" applyFont="1" applyBorder="1" applyAlignment="1" applyProtection="1">
      <alignment horizontal="left" vertical="center" wrapText="1"/>
    </xf>
    <xf numFmtId="49" fontId="2" fillId="0" borderId="8" xfId="2" applyNumberFormat="1" applyFont="1" applyBorder="1" applyAlignment="1" applyProtection="1">
      <alignment horizontal="left" vertical="center" wrapText="1"/>
      <protection locked="0"/>
    </xf>
    <xf numFmtId="49" fontId="2" fillId="0" borderId="12" xfId="2" applyNumberFormat="1" applyFont="1" applyBorder="1" applyAlignment="1" applyProtection="1">
      <alignment horizontal="left" vertical="center" wrapText="1"/>
      <protection locked="0"/>
    </xf>
    <xf numFmtId="49" fontId="2" fillId="0" borderId="21" xfId="2" applyNumberFormat="1" applyFont="1" applyBorder="1" applyAlignment="1" applyProtection="1">
      <alignment horizontal="left" vertical="center" wrapText="1"/>
      <protection locked="0"/>
    </xf>
    <xf numFmtId="49" fontId="2" fillId="0" borderId="13" xfId="2" applyNumberFormat="1" applyFont="1" applyBorder="1" applyAlignment="1" applyProtection="1">
      <alignment horizontal="left" vertical="center" wrapText="1"/>
      <protection locked="0"/>
    </xf>
    <xf numFmtId="49" fontId="2" fillId="0" borderId="25" xfId="2" applyNumberFormat="1" applyFont="1" applyBorder="1" applyAlignment="1" applyProtection="1">
      <alignment horizontal="left" vertical="center" wrapText="1"/>
      <protection locked="0"/>
    </xf>
    <xf numFmtId="49" fontId="2" fillId="0" borderId="16" xfId="2" applyNumberFormat="1" applyFont="1" applyBorder="1" applyAlignment="1" applyProtection="1">
      <alignment horizontal="left" vertical="center" wrapText="1"/>
      <protection locked="0"/>
    </xf>
    <xf numFmtId="43" fontId="2" fillId="0" borderId="25" xfId="1" applyFont="1" applyBorder="1" applyAlignment="1" applyProtection="1">
      <alignment horizontal="center" vertical="center" wrapText="1"/>
      <protection locked="0"/>
    </xf>
    <xf numFmtId="1" fontId="2" fillId="0" borderId="16" xfId="2" applyNumberFormat="1" applyFont="1" applyBorder="1" applyAlignment="1" applyProtection="1">
      <alignment horizontal="center" vertical="center" wrapText="1"/>
    </xf>
    <xf numFmtId="49" fontId="2" fillId="0" borderId="17" xfId="2" applyNumberFormat="1" applyFont="1" applyBorder="1" applyAlignment="1" applyProtection="1">
      <alignment horizontal="left" vertical="center" wrapText="1"/>
      <protection locked="0"/>
    </xf>
    <xf numFmtId="0" fontId="16" fillId="0" borderId="3" xfId="2" applyFont="1" applyBorder="1" applyAlignment="1" applyProtection="1">
      <alignment horizontal="right" vertical="center" wrapText="1"/>
      <protection locked="0"/>
    </xf>
    <xf numFmtId="0" fontId="2" fillId="0" borderId="42" xfId="2" applyFont="1" applyBorder="1" applyAlignment="1" applyProtection="1">
      <alignment horizontal="left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</xf>
    <xf numFmtId="0" fontId="16" fillId="0" borderId="40" xfId="2" applyFont="1" applyBorder="1" applyAlignment="1" applyProtection="1">
      <alignment horizontal="right" vertical="center" wrapText="1"/>
      <protection locked="0"/>
    </xf>
    <xf numFmtId="0" fontId="16" fillId="0" borderId="23" xfId="2" applyFont="1" applyBorder="1" applyAlignment="1" applyProtection="1">
      <alignment horizontal="right" vertical="center" wrapText="1"/>
      <protection locked="0"/>
    </xf>
    <xf numFmtId="0" fontId="9" fillId="0" borderId="0" xfId="2" applyFont="1" applyAlignment="1" applyProtection="1">
      <alignment vertical="center"/>
      <protection locked="0"/>
    </xf>
    <xf numFmtId="0" fontId="18" fillId="0" borderId="16" xfId="2" applyFont="1" applyBorder="1" applyAlignment="1" applyProtection="1">
      <alignment horizontal="right" vertical="center" wrapText="1"/>
      <protection locked="0"/>
    </xf>
    <xf numFmtId="0" fontId="2" fillId="0" borderId="16" xfId="2" applyFont="1" applyBorder="1" applyAlignment="1" applyProtection="1">
      <alignment horizontal="left" vertical="center" wrapText="1"/>
    </xf>
    <xf numFmtId="4" fontId="3" fillId="0" borderId="16" xfId="2" applyNumberFormat="1" applyFont="1" applyBorder="1" applyAlignment="1" applyProtection="1">
      <alignment horizontal="center" vertical="center" wrapText="1"/>
    </xf>
    <xf numFmtId="43" fontId="2" fillId="0" borderId="16" xfId="2" applyNumberFormat="1" applyFont="1" applyBorder="1" applyAlignment="1" applyProtection="1">
      <alignment vertical="center" wrapText="1"/>
    </xf>
    <xf numFmtId="0" fontId="16" fillId="0" borderId="13" xfId="2" applyFont="1" applyBorder="1" applyAlignment="1" applyProtection="1">
      <alignment horizontal="right" vertical="center" wrapText="1"/>
      <protection locked="0"/>
    </xf>
    <xf numFmtId="0" fontId="2" fillId="0" borderId="13" xfId="2" applyFont="1" applyBorder="1" applyAlignment="1" applyProtection="1">
      <alignment horizontal="left" vertical="center" wrapText="1"/>
    </xf>
    <xf numFmtId="1" fontId="16" fillId="0" borderId="13" xfId="2" applyNumberFormat="1" applyFont="1" applyBorder="1" applyAlignment="1" applyProtection="1">
      <alignment horizontal="right" vertical="center" wrapText="1"/>
      <protection locked="0"/>
    </xf>
    <xf numFmtId="0" fontId="16" fillId="0" borderId="16" xfId="2" applyFont="1" applyBorder="1" applyAlignment="1" applyProtection="1">
      <alignment horizontal="right" vertical="center" wrapText="1"/>
      <protection locked="0"/>
    </xf>
    <xf numFmtId="1" fontId="16" fillId="0" borderId="9" xfId="2" applyNumberFormat="1" applyFont="1" applyBorder="1" applyAlignment="1" applyProtection="1">
      <alignment horizontal="right" vertical="center" wrapText="1"/>
      <protection locked="0"/>
    </xf>
    <xf numFmtId="0" fontId="4" fillId="0" borderId="8" xfId="2" applyFont="1" applyBorder="1" applyAlignment="1" applyProtection="1">
      <alignment horizontal="center" vertical="center" wrapText="1"/>
    </xf>
    <xf numFmtId="0" fontId="2" fillId="0" borderId="9" xfId="2" applyFont="1" applyBorder="1" applyAlignment="1" applyProtection="1">
      <alignment vertical="center" wrapText="1"/>
    </xf>
    <xf numFmtId="4" fontId="3" fillId="0" borderId="9" xfId="2" applyNumberFormat="1" applyFont="1" applyBorder="1" applyAlignment="1" applyProtection="1">
      <alignment horizontal="center" vertical="center" wrapText="1"/>
    </xf>
    <xf numFmtId="0" fontId="2" fillId="3" borderId="30" xfId="2" applyFont="1" applyFill="1" applyBorder="1" applyAlignment="1" applyProtection="1">
      <alignment vertical="center" wrapText="1"/>
      <protection locked="0"/>
    </xf>
    <xf numFmtId="4" fontId="3" fillId="3" borderId="30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2" applyFont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0" fillId="0" borderId="0" xfId="2" applyFont="1" applyAlignment="1" applyProtection="1">
      <alignment vertical="center"/>
      <protection locked="0"/>
    </xf>
    <xf numFmtId="0" fontId="2" fillId="5" borderId="0" xfId="2" applyFont="1" applyFill="1" applyAlignment="1" applyProtection="1">
      <alignment vertical="center" wrapText="1"/>
      <protection locked="0"/>
    </xf>
    <xf numFmtId="0" fontId="2" fillId="5" borderId="0" xfId="2" applyFont="1" applyFill="1" applyAlignment="1" applyProtection="1">
      <alignment vertical="center"/>
      <protection locked="0"/>
    </xf>
    <xf numFmtId="0" fontId="1" fillId="5" borderId="0" xfId="2" applyFont="1" applyFill="1" applyAlignment="1" applyProtection="1">
      <alignment horizontal="center" vertical="center"/>
      <protection locked="0"/>
    </xf>
    <xf numFmtId="0" fontId="11" fillId="5" borderId="0" xfId="2" applyFont="1" applyFill="1" applyAlignment="1" applyProtection="1">
      <alignment horizontal="center" vertical="center"/>
      <protection locked="0"/>
    </xf>
    <xf numFmtId="0" fontId="18" fillId="5" borderId="6" xfId="2" applyFont="1" applyFill="1" applyBorder="1" applyAlignment="1" applyProtection="1">
      <alignment horizontal="center" vertical="center" wrapText="1"/>
      <protection locked="0"/>
    </xf>
    <xf numFmtId="0" fontId="2" fillId="5" borderId="9" xfId="2" applyFont="1" applyFill="1" applyBorder="1" applyAlignment="1" applyProtection="1">
      <alignment vertical="center" wrapText="1"/>
      <protection locked="0"/>
    </xf>
    <xf numFmtId="0" fontId="2" fillId="5" borderId="13" xfId="2" applyFont="1" applyFill="1" applyBorder="1" applyAlignment="1" applyProtection="1">
      <alignment horizontal="center" vertical="center" wrapText="1"/>
    </xf>
    <xf numFmtId="0" fontId="2" fillId="5" borderId="16" xfId="2" applyFont="1" applyFill="1" applyBorder="1" applyAlignment="1" applyProtection="1">
      <alignment horizontal="center" vertical="center" wrapText="1"/>
      <protection locked="0"/>
    </xf>
    <xf numFmtId="0" fontId="2" fillId="5" borderId="9" xfId="2" applyFont="1" applyFill="1" applyBorder="1" applyAlignment="1" applyProtection="1">
      <alignment horizontal="center" vertical="center" wrapText="1"/>
      <protection locked="0"/>
    </xf>
    <xf numFmtId="0" fontId="2" fillId="5" borderId="17" xfId="2" applyFont="1" applyFill="1" applyBorder="1" applyAlignment="1" applyProtection="1">
      <alignment horizontal="center" vertical="center" wrapText="1"/>
      <protection locked="0"/>
    </xf>
    <xf numFmtId="0" fontId="2" fillId="5" borderId="18" xfId="2" applyFont="1" applyFill="1" applyBorder="1" applyAlignment="1" applyProtection="1">
      <alignment horizontal="center" vertical="center" wrapText="1"/>
      <protection locked="0"/>
    </xf>
    <xf numFmtId="0" fontId="2" fillId="5" borderId="16" xfId="2" applyFont="1" applyFill="1" applyBorder="1" applyAlignment="1" applyProtection="1">
      <alignment horizontal="center" vertical="center" wrapText="1"/>
    </xf>
    <xf numFmtId="0" fontId="2" fillId="5" borderId="9" xfId="2" applyFont="1" applyFill="1" applyBorder="1" applyAlignment="1" applyProtection="1">
      <alignment horizontal="center" vertical="center" wrapText="1"/>
    </xf>
    <xf numFmtId="0" fontId="2" fillId="5" borderId="17" xfId="2" applyFont="1" applyFill="1" applyBorder="1" applyAlignment="1" applyProtection="1">
      <alignment horizontal="center" vertical="center" wrapText="1"/>
    </xf>
    <xf numFmtId="0" fontId="2" fillId="5" borderId="33" xfId="2" applyFont="1" applyFill="1" applyBorder="1" applyAlignment="1" applyProtection="1">
      <alignment vertical="center" wrapText="1"/>
      <protection locked="0"/>
    </xf>
    <xf numFmtId="0" fontId="2" fillId="5" borderId="4" xfId="2" applyFont="1" applyFill="1" applyBorder="1" applyAlignment="1" applyProtection="1">
      <alignment vertical="center" wrapText="1"/>
      <protection locked="0"/>
    </xf>
    <xf numFmtId="0" fontId="6" fillId="5" borderId="0" xfId="2" applyFont="1" applyFill="1" applyBorder="1" applyAlignment="1" applyProtection="1">
      <alignment vertical="center" wrapText="1"/>
      <protection locked="0"/>
    </xf>
    <xf numFmtId="0" fontId="2" fillId="5" borderId="0" xfId="2" applyFont="1" applyFill="1" applyAlignment="1" applyProtection="1">
      <alignment horizontal="left" vertical="center" wrapText="1"/>
      <protection locked="0"/>
    </xf>
    <xf numFmtId="0" fontId="2" fillId="5" borderId="0" xfId="2" applyFont="1" applyFill="1" applyBorder="1" applyAlignment="1" applyProtection="1">
      <alignment vertical="center" wrapText="1"/>
      <protection locked="0"/>
    </xf>
    <xf numFmtId="0" fontId="2" fillId="5" borderId="0" xfId="2" applyFont="1" applyFill="1" applyBorder="1" applyAlignment="1" applyProtection="1">
      <alignment horizontal="left" vertical="center" wrapText="1"/>
      <protection locked="0"/>
    </xf>
    <xf numFmtId="0" fontId="4" fillId="5" borderId="0" xfId="2" applyFont="1" applyFill="1" applyBorder="1" applyAlignment="1" applyProtection="1">
      <alignment vertical="center" wrapText="1"/>
      <protection locked="0"/>
    </xf>
    <xf numFmtId="0" fontId="2" fillId="5" borderId="1" xfId="2" applyFont="1" applyFill="1" applyBorder="1" applyAlignment="1" applyProtection="1">
      <alignment vertical="center" wrapText="1"/>
      <protection locked="0"/>
    </xf>
    <xf numFmtId="0" fontId="4" fillId="5" borderId="0" xfId="2" applyFont="1" applyFill="1" applyBorder="1" applyAlignment="1" applyProtection="1">
      <alignment horizontal="left" vertical="center" wrapText="1"/>
      <protection locked="0"/>
    </xf>
    <xf numFmtId="0" fontId="2" fillId="5" borderId="13" xfId="2" applyFont="1" applyFill="1" applyBorder="1" applyAlignment="1" applyProtection="1">
      <alignment horizontal="center" vertical="center" wrapText="1"/>
      <protection locked="0"/>
    </xf>
    <xf numFmtId="0" fontId="4" fillId="5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2" fillId="5" borderId="58" xfId="2" applyFont="1" applyFill="1" applyBorder="1" applyAlignment="1" applyProtection="1">
      <alignment horizontal="center" vertical="center" wrapText="1"/>
    </xf>
    <xf numFmtId="0" fontId="2" fillId="5" borderId="1" xfId="2" applyFont="1" applyFill="1" applyBorder="1" applyAlignment="1" applyProtection="1">
      <alignment horizontal="center" vertical="center" wrapText="1"/>
    </xf>
    <xf numFmtId="0" fontId="2" fillId="0" borderId="59" xfId="2" applyFont="1" applyBorder="1" applyAlignment="1" applyProtection="1">
      <alignment horizontal="center" vertical="center" wrapText="1"/>
    </xf>
    <xf numFmtId="0" fontId="2" fillId="0" borderId="60" xfId="2" applyFont="1" applyBorder="1" applyAlignment="1" applyProtection="1">
      <alignment horizontal="center" vertical="center" wrapText="1"/>
    </xf>
    <xf numFmtId="0" fontId="2" fillId="0" borderId="61" xfId="2" applyFont="1" applyBorder="1" applyAlignment="1" applyProtection="1">
      <alignment horizontal="center" vertical="center" wrapText="1"/>
    </xf>
    <xf numFmtId="0" fontId="2" fillId="5" borderId="0" xfId="2" applyFont="1" applyFill="1" applyBorder="1" applyAlignment="1" applyProtection="1">
      <alignment horizontal="center" vertical="center" wrapText="1"/>
    </xf>
    <xf numFmtId="0" fontId="4" fillId="0" borderId="35" xfId="2" applyFont="1" applyBorder="1" applyAlignment="1" applyProtection="1">
      <alignment horizontal="center" vertical="center" wrapText="1"/>
      <protection locked="0"/>
    </xf>
    <xf numFmtId="0" fontId="2" fillId="0" borderId="22" xfId="2" applyFont="1" applyBorder="1" applyAlignment="1" applyProtection="1">
      <alignment horizontal="center" vertical="center" wrapText="1"/>
    </xf>
    <xf numFmtId="1" fontId="2" fillId="0" borderId="20" xfId="2" applyNumberFormat="1" applyFont="1" applyBorder="1" applyAlignment="1" applyProtection="1">
      <alignment horizontal="center" vertical="center" wrapText="1"/>
    </xf>
    <xf numFmtId="1" fontId="2" fillId="0" borderId="31" xfId="2" applyNumberFormat="1" applyFont="1" applyBorder="1" applyAlignment="1" applyProtection="1">
      <alignment horizontal="center" vertical="center" wrapText="1"/>
    </xf>
    <xf numFmtId="1" fontId="2" fillId="0" borderId="27" xfId="2" applyNumberFormat="1" applyFont="1" applyBorder="1" applyAlignment="1" applyProtection="1">
      <alignment horizontal="center" vertical="center" wrapText="1"/>
    </xf>
    <xf numFmtId="1" fontId="2" fillId="0" borderId="26" xfId="2" applyNumberFormat="1" applyFont="1" applyBorder="1" applyAlignment="1" applyProtection="1">
      <alignment horizontal="center" vertical="center" wrapText="1"/>
    </xf>
    <xf numFmtId="1" fontId="2" fillId="0" borderId="39" xfId="2" applyNumberFormat="1" applyFont="1" applyBorder="1" applyAlignment="1" applyProtection="1">
      <alignment horizontal="center" vertical="center" wrapText="1"/>
    </xf>
    <xf numFmtId="0" fontId="2" fillId="3" borderId="4" xfId="2" applyFont="1" applyFill="1" applyBorder="1" applyAlignment="1" applyProtection="1">
      <alignment vertical="center" wrapText="1"/>
    </xf>
    <xf numFmtId="0" fontId="4" fillId="3" borderId="30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2" fillId="0" borderId="12" xfId="2" applyFont="1" applyFill="1" applyBorder="1" applyAlignment="1" applyProtection="1">
      <alignment horizontal="left" vertical="center" wrapText="1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21" fillId="0" borderId="0" xfId="2" applyFont="1" applyAlignment="1">
      <alignment horizontal="left" vertical="center"/>
    </xf>
    <xf numFmtId="4" fontId="3" fillId="0" borderId="33" xfId="2" applyNumberFormat="1" applyFont="1" applyBorder="1" applyAlignment="1" applyProtection="1">
      <alignment horizontal="center" vertical="center" wrapText="1"/>
    </xf>
    <xf numFmtId="0" fontId="16" fillId="0" borderId="48" xfId="2" applyFont="1" applyBorder="1" applyAlignment="1" applyProtection="1">
      <alignment horizontal="right" vertical="center" wrapText="1"/>
      <protection locked="0"/>
    </xf>
    <xf numFmtId="1" fontId="16" fillId="0" borderId="62" xfId="2" applyNumberFormat="1" applyFont="1" applyBorder="1" applyAlignment="1" applyProtection="1">
      <alignment horizontal="right" vertical="center" wrapText="1"/>
      <protection locked="0"/>
    </xf>
    <xf numFmtId="43" fontId="2" fillId="0" borderId="8" xfId="1" applyFont="1" applyBorder="1" applyAlignment="1" applyProtection="1">
      <alignment horizontal="center" vertical="center" wrapText="1"/>
    </xf>
    <xf numFmtId="49" fontId="2" fillId="0" borderId="25" xfId="2" applyNumberFormat="1" applyFont="1" applyBorder="1" applyAlignment="1" applyProtection="1">
      <alignment horizontal="left" vertical="center" wrapText="1"/>
    </xf>
    <xf numFmtId="0" fontId="6" fillId="0" borderId="8" xfId="2" applyFont="1" applyFill="1" applyBorder="1" applyAlignment="1" applyProtection="1">
      <alignment horizontal="center" vertical="center" wrapText="1"/>
    </xf>
    <xf numFmtId="0" fontId="16" fillId="0" borderId="25" xfId="2" applyFont="1" applyBorder="1" applyAlignment="1" applyProtection="1">
      <alignment horizontal="right" vertical="center" wrapText="1"/>
      <protection locked="0"/>
    </xf>
    <xf numFmtId="0" fontId="2" fillId="0" borderId="25" xfId="2" applyFont="1" applyBorder="1" applyAlignment="1">
      <alignment horizontal="left" vertical="center" wrapText="1"/>
    </xf>
    <xf numFmtId="4" fontId="3" fillId="0" borderId="26" xfId="1" applyNumberFormat="1" applyFont="1" applyBorder="1" applyAlignment="1" applyProtection="1">
      <alignment horizontal="center" vertical="center" wrapText="1"/>
    </xf>
    <xf numFmtId="0" fontId="2" fillId="0" borderId="26" xfId="2" applyFont="1" applyBorder="1" applyAlignment="1" applyProtection="1">
      <alignment horizontal="center" vertical="center" wrapText="1"/>
    </xf>
    <xf numFmtId="4" fontId="3" fillId="0" borderId="39" xfId="2" applyNumberFormat="1" applyFont="1" applyBorder="1" applyAlignment="1" applyProtection="1">
      <alignment horizontal="center" vertical="center" wrapText="1"/>
    </xf>
    <xf numFmtId="43" fontId="2" fillId="0" borderId="63" xfId="2" applyNumberFormat="1" applyFont="1" applyBorder="1" applyAlignment="1" applyProtection="1">
      <alignment vertical="center" wrapText="1"/>
    </xf>
    <xf numFmtId="0" fontId="16" fillId="0" borderId="7" xfId="2" applyFont="1" applyBorder="1" applyAlignment="1" applyProtection="1">
      <alignment horizontal="right" vertical="center" wrapText="1"/>
      <protection locked="0"/>
    </xf>
    <xf numFmtId="4" fontId="3" fillId="0" borderId="20" xfId="1" applyNumberFormat="1" applyFont="1" applyBorder="1" applyAlignment="1" applyProtection="1">
      <alignment horizontal="center" vertical="center" wrapText="1"/>
    </xf>
    <xf numFmtId="0" fontId="2" fillId="0" borderId="20" xfId="2" applyFont="1" applyBorder="1" applyAlignment="1" applyProtection="1">
      <alignment horizontal="center" vertical="center" wrapText="1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2" fillId="0" borderId="40" xfId="2" applyFont="1" applyBorder="1" applyAlignment="1" applyProtection="1">
      <alignment vertical="center" wrapText="1"/>
      <protection locked="0"/>
    </xf>
    <xf numFmtId="0" fontId="4" fillId="0" borderId="40" xfId="2" applyFont="1" applyBorder="1" applyAlignment="1" applyProtection="1">
      <alignment horizontal="center" vertical="center" wrapText="1"/>
      <protection locked="0"/>
    </xf>
    <xf numFmtId="43" fontId="2" fillId="0" borderId="64" xfId="2" applyNumberFormat="1" applyFont="1" applyBorder="1" applyAlignment="1" applyProtection="1">
      <alignment vertical="center" wrapText="1"/>
    </xf>
    <xf numFmtId="0" fontId="4" fillId="0" borderId="1" xfId="2" applyFont="1" applyBorder="1" applyAlignment="1" applyProtection="1">
      <alignment vertical="center"/>
      <protection locked="0"/>
    </xf>
    <xf numFmtId="0" fontId="4" fillId="3" borderId="45" xfId="2" applyFont="1" applyFill="1" applyBorder="1" applyAlignment="1" applyProtection="1">
      <alignment horizontal="center" vertical="center" wrapText="1"/>
    </xf>
    <xf numFmtId="0" fontId="4" fillId="3" borderId="8" xfId="2" applyFont="1" applyFill="1" applyBorder="1" applyAlignment="1" applyProtection="1">
      <alignment horizontal="center" vertical="center" wrapText="1"/>
    </xf>
    <xf numFmtId="0" fontId="4" fillId="3" borderId="9" xfId="2" applyFont="1" applyFill="1" applyBorder="1" applyAlignment="1" applyProtection="1">
      <alignment horizontal="center" vertical="center" wrapText="1"/>
    </xf>
    <xf numFmtId="43" fontId="1" fillId="3" borderId="4" xfId="2" applyNumberFormat="1" applyFont="1" applyFill="1" applyBorder="1" applyAlignment="1" applyProtection="1">
      <alignment vertical="center" wrapText="1"/>
    </xf>
    <xf numFmtId="0" fontId="1" fillId="3" borderId="5" xfId="2" applyFont="1" applyFill="1" applyBorder="1" applyAlignment="1" applyProtection="1">
      <alignment vertical="center" wrapText="1"/>
    </xf>
    <xf numFmtId="43" fontId="2" fillId="3" borderId="4" xfId="2" applyNumberFormat="1" applyFont="1" applyFill="1" applyBorder="1" applyAlignment="1" applyProtection="1">
      <alignment horizontal="center" vertical="center" wrapText="1"/>
    </xf>
    <xf numFmtId="0" fontId="2" fillId="3" borderId="5" xfId="2" applyFont="1" applyFill="1" applyBorder="1" applyAlignment="1" applyProtection="1">
      <alignment horizontal="center" vertical="center" wrapText="1"/>
    </xf>
    <xf numFmtId="0" fontId="4" fillId="3" borderId="4" xfId="2" applyFont="1" applyFill="1" applyBorder="1" applyAlignment="1" applyProtection="1">
      <alignment horizontal="center" vertical="center" wrapText="1"/>
      <protection locked="0"/>
    </xf>
    <xf numFmtId="0" fontId="4" fillId="3" borderId="5" xfId="2" applyFont="1" applyFill="1" applyBorder="1" applyAlignment="1" applyProtection="1">
      <alignment horizontal="center" vertical="center" wrapText="1"/>
      <protection locked="0"/>
    </xf>
    <xf numFmtId="43" fontId="2" fillId="3" borderId="30" xfId="2" applyNumberFormat="1" applyFont="1" applyFill="1" applyBorder="1" applyAlignment="1" applyProtection="1">
      <alignment horizontal="center" vertical="center" wrapText="1"/>
    </xf>
    <xf numFmtId="0" fontId="2" fillId="3" borderId="35" xfId="2" applyFont="1" applyFill="1" applyBorder="1" applyAlignment="1" applyProtection="1">
      <alignment horizontal="center" vertical="center" wrapText="1"/>
    </xf>
    <xf numFmtId="0" fontId="1" fillId="3" borderId="3" xfId="2" applyFont="1" applyFill="1" applyBorder="1" applyAlignment="1" applyProtection="1">
      <alignment horizontal="left" vertical="center" wrapText="1"/>
      <protection locked="0"/>
    </xf>
    <xf numFmtId="0" fontId="1" fillId="3" borderId="5" xfId="2" applyFont="1" applyFill="1" applyBorder="1" applyAlignment="1" applyProtection="1">
      <alignment horizontal="left" vertical="center" wrapText="1"/>
      <protection locked="0"/>
    </xf>
    <xf numFmtId="0" fontId="1" fillId="3" borderId="3" xfId="2" applyNumberFormat="1" applyFont="1" applyFill="1" applyBorder="1" applyAlignment="1" applyProtection="1">
      <alignment horizontal="left" vertical="center" wrapText="1"/>
      <protection locked="0"/>
    </xf>
    <xf numFmtId="0" fontId="1" fillId="3" borderId="5" xfId="2" applyNumberFormat="1" applyFont="1" applyFill="1" applyBorder="1" applyAlignment="1" applyProtection="1">
      <alignment horizontal="left" vertical="center" wrapText="1"/>
      <protection locked="0"/>
    </xf>
    <xf numFmtId="43" fontId="1" fillId="3" borderId="3" xfId="2" applyNumberFormat="1" applyFont="1" applyFill="1" applyBorder="1" applyAlignment="1" applyProtection="1">
      <alignment horizontal="center" vertical="center" wrapText="1"/>
    </xf>
    <xf numFmtId="43" fontId="1" fillId="3" borderId="5" xfId="2" applyNumberFormat="1" applyFont="1" applyFill="1" applyBorder="1" applyAlignment="1" applyProtection="1">
      <alignment horizontal="center" vertical="center" wrapText="1"/>
    </xf>
    <xf numFmtId="0" fontId="2" fillId="0" borderId="49" xfId="2" applyFont="1" applyBorder="1" applyAlignment="1" applyProtection="1">
      <alignment horizontal="center" vertical="center" wrapText="1"/>
      <protection locked="0"/>
    </xf>
    <xf numFmtId="0" fontId="2" fillId="0" borderId="50" xfId="2" applyFont="1" applyBorder="1" applyAlignment="1" applyProtection="1">
      <alignment horizontal="center" vertical="center" wrapText="1"/>
      <protection locked="0"/>
    </xf>
    <xf numFmtId="0" fontId="2" fillId="0" borderId="52" xfId="2" applyFont="1" applyBorder="1" applyAlignment="1" applyProtection="1">
      <alignment horizontal="center" vertical="center" wrapText="1"/>
      <protection locked="0"/>
    </xf>
    <xf numFmtId="0" fontId="2" fillId="0" borderId="53" xfId="2" applyFont="1" applyBorder="1" applyAlignment="1" applyProtection="1">
      <alignment horizontal="center" vertical="center" wrapText="1"/>
      <protection locked="0"/>
    </xf>
    <xf numFmtId="0" fontId="2" fillId="0" borderId="55" xfId="2" applyFont="1" applyBorder="1" applyAlignment="1" applyProtection="1">
      <alignment horizontal="center" vertical="center" wrapText="1"/>
      <protection locked="0"/>
    </xf>
    <xf numFmtId="0" fontId="2" fillId="0" borderId="56" xfId="2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center" vertical="center" wrapText="1"/>
      <protection locked="0"/>
    </xf>
    <xf numFmtId="43" fontId="2" fillId="0" borderId="0" xfId="2" applyNumberFormat="1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left" vertical="center" wrapText="1"/>
      <protection locked="0"/>
    </xf>
    <xf numFmtId="0" fontId="4" fillId="0" borderId="0" xfId="2" applyFont="1" applyBorder="1" applyAlignment="1" applyProtection="1">
      <alignment horizontal="center" vertical="center" wrapText="1"/>
      <protection locked="0"/>
    </xf>
    <xf numFmtId="0" fontId="2" fillId="0" borderId="51" xfId="2" applyFont="1" applyBorder="1" applyAlignment="1" applyProtection="1">
      <alignment horizontal="center" vertical="center" wrapText="1"/>
      <protection locked="0"/>
    </xf>
    <xf numFmtId="0" fontId="2" fillId="0" borderId="54" xfId="2" applyFont="1" applyBorder="1" applyAlignment="1" applyProtection="1">
      <alignment horizontal="center" vertical="center" wrapText="1"/>
      <protection locked="0"/>
    </xf>
    <xf numFmtId="0" fontId="2" fillId="0" borderId="57" xfId="2" applyFont="1" applyBorder="1" applyAlignment="1" applyProtection="1">
      <alignment horizontal="center" vertical="center" wrapText="1"/>
      <protection locked="0"/>
    </xf>
    <xf numFmtId="0" fontId="4" fillId="0" borderId="0" xfId="2" applyFont="1" applyBorder="1" applyAlignment="1" applyProtection="1">
      <alignment horizontal="left" vertical="center" wrapText="1"/>
      <protection locked="0"/>
    </xf>
    <xf numFmtId="0" fontId="3" fillId="0" borderId="3" xfId="2" applyFont="1" applyBorder="1" applyAlignment="1" applyProtection="1">
      <alignment horizontal="left" vertical="center" wrapText="1"/>
      <protection locked="0"/>
    </xf>
    <xf numFmtId="0" fontId="3" fillId="0" borderId="4" xfId="2" applyFont="1" applyBorder="1" applyAlignment="1" applyProtection="1">
      <alignment horizontal="left" vertical="center" wrapText="1"/>
      <protection locked="0"/>
    </xf>
    <xf numFmtId="0" fontId="2" fillId="0" borderId="3" xfId="2" applyFont="1" applyBorder="1" applyAlignment="1" applyProtection="1">
      <alignment horizontal="left" vertical="center" wrapText="1"/>
      <protection locked="0"/>
    </xf>
    <xf numFmtId="0" fontId="2" fillId="0" borderId="4" xfId="2" applyFont="1" applyBorder="1" applyAlignment="1" applyProtection="1">
      <alignment horizontal="left" vertical="center" wrapText="1"/>
      <protection locked="0"/>
    </xf>
    <xf numFmtId="0" fontId="1" fillId="0" borderId="34" xfId="2" applyFont="1" applyBorder="1" applyAlignment="1" applyProtection="1">
      <alignment horizontal="center" vertical="center" wrapText="1"/>
      <protection locked="0"/>
    </xf>
    <xf numFmtId="0" fontId="1" fillId="0" borderId="35" xfId="2" applyFont="1" applyBorder="1" applyAlignment="1" applyProtection="1">
      <alignment horizontal="center" vertical="center" wrapText="1"/>
      <protection locked="0"/>
    </xf>
    <xf numFmtId="0" fontId="1" fillId="0" borderId="43" xfId="2" applyFont="1" applyBorder="1" applyAlignment="1" applyProtection="1">
      <alignment horizontal="center" vertical="center" wrapText="1"/>
      <protection locked="0"/>
    </xf>
    <xf numFmtId="0" fontId="1" fillId="0" borderId="44" xfId="2" applyFont="1" applyBorder="1" applyAlignment="1" applyProtection="1">
      <alignment horizontal="center" vertical="center" wrapText="1"/>
      <protection locked="0"/>
    </xf>
    <xf numFmtId="0" fontId="1" fillId="4" borderId="3" xfId="2" applyFont="1" applyFill="1" applyBorder="1" applyAlignment="1" applyProtection="1">
      <alignment horizontal="left" vertical="center" wrapText="1"/>
      <protection locked="0"/>
    </xf>
    <xf numFmtId="0" fontId="1" fillId="4" borderId="4" xfId="2" applyFont="1" applyFill="1" applyBorder="1" applyAlignment="1" applyProtection="1">
      <alignment horizontal="left" vertical="center" wrapText="1"/>
      <protection locked="0"/>
    </xf>
    <xf numFmtId="0" fontId="1" fillId="4" borderId="5" xfId="2" applyFont="1" applyFill="1" applyBorder="1" applyAlignment="1" applyProtection="1">
      <alignment horizontal="left" vertical="center" wrapText="1"/>
      <protection locked="0"/>
    </xf>
    <xf numFmtId="0" fontId="4" fillId="2" borderId="45" xfId="2" applyFont="1" applyFill="1" applyBorder="1" applyAlignment="1" applyProtection="1">
      <alignment horizontal="center" vertical="center" wrapText="1"/>
      <protection locked="0"/>
    </xf>
    <xf numFmtId="0" fontId="4" fillId="2" borderId="32" xfId="2" applyFont="1" applyFill="1" applyBorder="1" applyAlignment="1" applyProtection="1">
      <alignment horizontal="center" vertical="center" wrapText="1"/>
      <protection locked="0"/>
    </xf>
    <xf numFmtId="0" fontId="4" fillId="2" borderId="7" xfId="2" applyFont="1" applyFill="1" applyBorder="1" applyAlignment="1" applyProtection="1">
      <alignment horizontal="center" vertical="center" wrapText="1"/>
      <protection locked="0"/>
    </xf>
    <xf numFmtId="0" fontId="4" fillId="2" borderId="9" xfId="2" applyFont="1" applyFill="1" applyBorder="1" applyAlignment="1" applyProtection="1">
      <alignment horizontal="center" vertical="center" wrapText="1"/>
      <protection locked="0"/>
    </xf>
    <xf numFmtId="0" fontId="4" fillId="2" borderId="48" xfId="2" applyFont="1" applyFill="1" applyBorder="1" applyAlignment="1" applyProtection="1">
      <alignment horizontal="center" vertical="center" wrapText="1"/>
      <protection locked="0"/>
    </xf>
    <xf numFmtId="0" fontId="4" fillId="2" borderId="8" xfId="2" applyFont="1" applyFill="1" applyBorder="1" applyAlignment="1" applyProtection="1">
      <alignment horizontal="center" vertical="center" wrapText="1"/>
      <protection locked="0"/>
    </xf>
    <xf numFmtId="0" fontId="9" fillId="0" borderId="0" xfId="2" applyFont="1" applyAlignment="1" applyProtection="1">
      <alignment horizontal="center" vertical="center"/>
      <protection locked="0"/>
    </xf>
    <xf numFmtId="0" fontId="1" fillId="0" borderId="2" xfId="2" applyFont="1" applyBorder="1" applyAlignment="1" applyProtection="1">
      <alignment horizontal="center" vertical="center" wrapText="1"/>
      <protection locked="0"/>
    </xf>
    <xf numFmtId="0" fontId="1" fillId="0" borderId="6" xfId="2" applyFont="1" applyBorder="1" applyAlignment="1" applyProtection="1">
      <alignment horizontal="center" vertical="center" wrapText="1"/>
      <protection locked="0"/>
    </xf>
    <xf numFmtId="0" fontId="4" fillId="0" borderId="3" xfId="2" applyFont="1" applyBorder="1" applyAlignment="1" applyProtection="1">
      <alignment horizontal="center" vertical="center" wrapText="1"/>
      <protection locked="0"/>
    </xf>
    <xf numFmtId="0" fontId="4" fillId="0" borderId="4" xfId="2" applyFont="1" applyBorder="1" applyAlignment="1" applyProtection="1">
      <alignment horizontal="center" vertical="center" wrapText="1"/>
      <protection locked="0"/>
    </xf>
    <xf numFmtId="0" fontId="4" fillId="0" borderId="5" xfId="2" applyFont="1" applyBorder="1" applyAlignment="1" applyProtection="1">
      <alignment horizontal="center" vertical="center" wrapText="1"/>
      <protection locked="0"/>
    </xf>
    <xf numFmtId="4" fontId="10" fillId="0" borderId="2" xfId="2" applyNumberFormat="1" applyFont="1" applyBorder="1" applyAlignment="1" applyProtection="1">
      <alignment horizontal="center" vertical="center" wrapText="1"/>
      <protection locked="0"/>
    </xf>
    <xf numFmtId="4" fontId="1" fillId="0" borderId="6" xfId="2" applyNumberFormat="1" applyFont="1" applyBorder="1" applyAlignment="1" applyProtection="1">
      <alignment horizontal="center" vertical="center" wrapText="1"/>
      <protection locked="0"/>
    </xf>
    <xf numFmtId="0" fontId="4" fillId="3" borderId="32" xfId="2" applyFont="1" applyFill="1" applyBorder="1" applyAlignment="1" applyProtection="1">
      <alignment horizontal="center" vertical="center" wrapText="1"/>
    </xf>
    <xf numFmtId="43" fontId="4" fillId="3" borderId="30" xfId="2" applyNumberFormat="1" applyFont="1" applyFill="1" applyBorder="1" applyAlignment="1" applyProtection="1">
      <alignment horizontal="center" vertical="center" wrapText="1"/>
    </xf>
    <xf numFmtId="0" fontId="4" fillId="3" borderId="35" xfId="2" applyFont="1" applyFill="1" applyBorder="1" applyAlignment="1" applyProtection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621"/>
  <sheetViews>
    <sheetView tabSelected="1" zoomScale="70" zoomScaleNormal="70" workbookViewId="0">
      <selection activeCell="AE598" sqref="AE59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7" customWidth="1"/>
    <col min="26" max="26" width="15.5703125" style="16" customWidth="1"/>
    <col min="27" max="16384" width="9.140625" style="16"/>
  </cols>
  <sheetData>
    <row r="1" spans="1:28" x14ac:dyDescent="0.2">
      <c r="B1" s="15"/>
    </row>
    <row r="3" spans="1:28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156"/>
    </row>
    <row r="4" spans="1:28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156"/>
    </row>
    <row r="5" spans="1:28" s="18" customFormat="1" x14ac:dyDescent="0.2">
      <c r="A5" s="135"/>
      <c r="B5" s="19"/>
      <c r="H5" s="175"/>
      <c r="M5" s="175"/>
      <c r="R5" s="175"/>
      <c r="W5" s="175"/>
      <c r="Y5" s="20"/>
    </row>
    <row r="6" spans="1:28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3"/>
      <c r="Z6" s="24"/>
    </row>
    <row r="7" spans="1:28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6"/>
      <c r="Z7" s="27"/>
      <c r="AA7" s="23"/>
      <c r="AB7" s="22"/>
    </row>
    <row r="8" spans="1:28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6"/>
      <c r="Z8" s="27"/>
      <c r="AA8" s="23"/>
      <c r="AB8" s="22"/>
    </row>
    <row r="9" spans="1:28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6"/>
      <c r="Z9" s="27"/>
      <c r="AA9" s="23"/>
      <c r="AB9" s="22"/>
    </row>
    <row r="10" spans="1:28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6"/>
      <c r="Z10" s="27"/>
      <c r="AA10" s="23"/>
      <c r="AB10" s="22"/>
    </row>
    <row r="11" spans="1:28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6"/>
      <c r="Z11" s="27"/>
      <c r="AA11" s="23"/>
      <c r="AB11" s="22"/>
    </row>
    <row r="12" spans="1:28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6"/>
      <c r="Z12" s="27"/>
      <c r="AA12" s="23"/>
      <c r="AB12" s="22"/>
    </row>
    <row r="13" spans="1:28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6"/>
      <c r="Z13" s="27"/>
      <c r="AA13" s="23"/>
      <c r="AB13" s="22"/>
    </row>
    <row r="14" spans="1:28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6"/>
      <c r="Z14" s="27"/>
      <c r="AA14" s="23"/>
      <c r="AB14" s="22"/>
    </row>
    <row r="15" spans="1:28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9"/>
      <c r="Z15" s="30"/>
      <c r="AA15" s="31"/>
      <c r="AB15" s="28"/>
    </row>
    <row r="16" spans="1:28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9"/>
      <c r="Z16" s="30"/>
      <c r="AA16" s="31"/>
      <c r="AB16" s="28"/>
    </row>
    <row r="17" spans="1:30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6"/>
      <c r="Z17" s="27"/>
      <c r="AA17" s="23"/>
      <c r="AB17" s="22"/>
    </row>
    <row r="18" spans="1:30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6"/>
      <c r="Z18" s="27"/>
      <c r="AA18" s="23"/>
      <c r="AB18" s="22"/>
    </row>
    <row r="19" spans="1:30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6"/>
      <c r="Z19" s="27"/>
      <c r="AA19" s="23"/>
      <c r="AB19" s="22"/>
    </row>
    <row r="20" spans="1:30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6"/>
      <c r="Z20" s="27"/>
      <c r="AA20" s="23"/>
      <c r="AB20" s="22"/>
    </row>
    <row r="21" spans="1:30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6"/>
      <c r="Z21" s="27"/>
      <c r="AA21" s="23"/>
      <c r="AB21" s="22"/>
    </row>
    <row r="22" spans="1:30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6"/>
      <c r="Z22" s="27"/>
      <c r="AA22" s="23"/>
      <c r="AB22" s="22"/>
    </row>
    <row r="23" spans="1:30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6"/>
      <c r="Z23" s="27"/>
      <c r="AA23" s="23"/>
      <c r="AB23" s="22"/>
    </row>
    <row r="24" spans="1:30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6"/>
      <c r="Z24" s="27"/>
      <c r="AA24" s="23"/>
      <c r="AB24" s="22"/>
    </row>
    <row r="25" spans="1:30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6"/>
      <c r="Z25" s="27"/>
      <c r="AA25" s="23"/>
      <c r="AB25" s="22"/>
    </row>
    <row r="26" spans="1:30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6"/>
      <c r="Z26" s="27"/>
      <c r="AA26" s="23"/>
      <c r="AB26" s="22"/>
    </row>
    <row r="27" spans="1:30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6"/>
      <c r="Z27" s="27"/>
      <c r="AA27" s="23"/>
      <c r="AB27" s="22"/>
    </row>
    <row r="28" spans="1:30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6"/>
      <c r="Z28" s="27"/>
      <c r="AA28" s="23"/>
      <c r="AB28" s="22"/>
    </row>
    <row r="29" spans="1:30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6"/>
      <c r="Z29" s="27"/>
      <c r="AA29" s="23"/>
      <c r="AB29" s="22"/>
    </row>
    <row r="30" spans="1:30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6"/>
      <c r="AA30" s="26"/>
      <c r="AB30" s="27"/>
      <c r="AC30" s="23"/>
      <c r="AD30" s="22"/>
    </row>
    <row r="31" spans="1:30" s="18" customFormat="1" x14ac:dyDescent="0.2">
      <c r="A31" s="135"/>
      <c r="B31" s="19"/>
      <c r="H31" s="175"/>
      <c r="M31" s="175"/>
      <c r="R31" s="175"/>
      <c r="W31" s="175"/>
      <c r="Y31" s="33"/>
      <c r="Z31" s="20"/>
      <c r="AA31" s="20"/>
    </row>
    <row r="32" spans="1:30" s="18" customFormat="1" x14ac:dyDescent="0.2">
      <c r="A32" s="135"/>
      <c r="B32" s="19" t="s">
        <v>514</v>
      </c>
      <c r="H32" s="175"/>
      <c r="M32" s="175"/>
      <c r="R32" s="175"/>
      <c r="T32" s="18" t="s">
        <v>517</v>
      </c>
      <c r="W32" s="175"/>
      <c r="Y32" s="20"/>
    </row>
    <row r="33" spans="1:26" s="18" customFormat="1" x14ac:dyDescent="0.2">
      <c r="A33" s="135"/>
      <c r="B33" s="19" t="s">
        <v>515</v>
      </c>
      <c r="H33" s="175"/>
      <c r="M33" s="175"/>
      <c r="R33" s="175"/>
      <c r="T33" s="18" t="s">
        <v>518</v>
      </c>
      <c r="W33" s="175"/>
      <c r="Y33" s="20"/>
    </row>
    <row r="34" spans="1:26" s="18" customFormat="1" x14ac:dyDescent="0.2">
      <c r="A34" s="135"/>
      <c r="B34" s="19" t="s">
        <v>516</v>
      </c>
      <c r="H34" s="175"/>
      <c r="M34" s="175"/>
      <c r="R34" s="175"/>
      <c r="T34" s="18" t="s">
        <v>519</v>
      </c>
      <c r="W34" s="175"/>
      <c r="Y34" s="20"/>
    </row>
    <row r="35" spans="1:26" s="18" customFormat="1" x14ac:dyDescent="0.2">
      <c r="A35" s="135"/>
      <c r="B35" s="19" t="s">
        <v>8</v>
      </c>
      <c r="H35" s="175"/>
      <c r="M35" s="175"/>
      <c r="R35" s="175"/>
      <c r="T35" s="18" t="s">
        <v>520</v>
      </c>
      <c r="W35" s="175"/>
      <c r="Y35" s="20"/>
    </row>
    <row r="36" spans="1:26" s="18" customFormat="1" ht="19.5" customHeight="1" thickBot="1" x14ac:dyDescent="0.25">
      <c r="A36" s="135"/>
      <c r="B36" s="19"/>
      <c r="H36" s="175"/>
      <c r="M36" s="175"/>
      <c r="R36" s="175"/>
      <c r="W36" s="175"/>
      <c r="Y36" s="34"/>
    </row>
    <row r="37" spans="1:26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302" t="s">
        <v>511</v>
      </c>
      <c r="Z37" s="297" t="s">
        <v>13</v>
      </c>
    </row>
    <row r="38" spans="1:26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03"/>
      <c r="Z38" s="298"/>
    </row>
    <row r="39" spans="1:26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9"/>
    </row>
    <row r="40" spans="1:26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8"/>
      <c r="Z40" s="85"/>
    </row>
    <row r="41" spans="1:26" x14ac:dyDescent="0.2">
      <c r="A41" s="161">
        <v>1</v>
      </c>
      <c r="B41" s="124" t="s">
        <v>144</v>
      </c>
      <c r="C41" s="1" t="s">
        <v>98</v>
      </c>
      <c r="D41" s="40"/>
      <c r="E41" s="40"/>
      <c r="F41" s="40">
        <v>5</v>
      </c>
      <c r="G41" s="41">
        <f t="shared" ref="G41:G47" si="0">SUM(D41:F41)</f>
        <v>5</v>
      </c>
      <c r="H41" s="180">
        <f t="shared" ref="H41:H47" si="1">G41*Y41</f>
        <v>85.7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L41*Y41</f>
        <v>0</v>
      </c>
      <c r="N41" s="40">
        <v>5</v>
      </c>
      <c r="O41" s="40"/>
      <c r="P41" s="40"/>
      <c r="Q41" s="41">
        <f t="shared" ref="Q41:Q47" si="4">SUM(N41:P41)</f>
        <v>5</v>
      </c>
      <c r="R41" s="180">
        <f t="shared" ref="R41:R47" si="5">Q41*Y41</f>
        <v>85.7</v>
      </c>
      <c r="S41" s="40">
        <v>5</v>
      </c>
      <c r="T41" s="40"/>
      <c r="U41" s="40"/>
      <c r="V41" s="41">
        <f t="shared" ref="V41:V47" si="6">SUM(S41:U41)</f>
        <v>5</v>
      </c>
      <c r="W41" s="180">
        <f t="shared" ref="W41:W46" si="7">V41*Y41</f>
        <v>85.7</v>
      </c>
      <c r="X41" s="41">
        <f t="shared" ref="X41:X47" si="8">G41+L41+Q41+V41</f>
        <v>15</v>
      </c>
      <c r="Y41" s="42">
        <v>17.14</v>
      </c>
      <c r="Z41" s="43">
        <f t="shared" ref="Z41:Z46" si="9">X41*Y41</f>
        <v>257.10000000000002</v>
      </c>
    </row>
    <row r="42" spans="1:26" x14ac:dyDescent="0.2">
      <c r="A42" s="163">
        <v>2</v>
      </c>
      <c r="B42" s="125" t="s">
        <v>145</v>
      </c>
      <c r="C42" s="1" t="s">
        <v>98</v>
      </c>
      <c r="D42" s="40"/>
      <c r="E42" s="40"/>
      <c r="F42" s="40">
        <v>5</v>
      </c>
      <c r="G42" s="41">
        <f t="shared" si="0"/>
        <v>5</v>
      </c>
      <c r="H42" s="180">
        <f t="shared" si="1"/>
        <v>73.849999999999994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>
        <v>5</v>
      </c>
      <c r="O42" s="40"/>
      <c r="P42" s="40"/>
      <c r="Q42" s="41">
        <f t="shared" si="4"/>
        <v>5</v>
      </c>
      <c r="R42" s="180">
        <f t="shared" si="5"/>
        <v>73.849999999999994</v>
      </c>
      <c r="S42" s="40">
        <v>5</v>
      </c>
      <c r="T42" s="40"/>
      <c r="U42" s="40"/>
      <c r="V42" s="41">
        <f t="shared" si="6"/>
        <v>5</v>
      </c>
      <c r="W42" s="180">
        <f t="shared" si="7"/>
        <v>73.849999999999994</v>
      </c>
      <c r="X42" s="41">
        <f t="shared" si="8"/>
        <v>15</v>
      </c>
      <c r="Y42" s="42">
        <v>14.77</v>
      </c>
      <c r="Z42" s="43">
        <f t="shared" si="9"/>
        <v>221.54999999999998</v>
      </c>
    </row>
    <row r="43" spans="1:26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2">
        <v>76.44</v>
      </c>
      <c r="Z43" s="43">
        <f t="shared" si="9"/>
        <v>0</v>
      </c>
    </row>
    <row r="44" spans="1:26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2">
        <v>114.4</v>
      </c>
      <c r="Z44" s="43">
        <f t="shared" si="9"/>
        <v>0</v>
      </c>
    </row>
    <row r="45" spans="1:26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2">
        <v>41.5</v>
      </c>
      <c r="Z45" s="43">
        <f t="shared" si="9"/>
        <v>0</v>
      </c>
    </row>
    <row r="46" spans="1:26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2">
        <v>101.82</v>
      </c>
      <c r="Z46" s="43">
        <f t="shared" si="9"/>
        <v>0</v>
      </c>
    </row>
    <row r="47" spans="1:26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V47*Y47</f>
        <v>0</v>
      </c>
      <c r="X47" s="41">
        <f t="shared" si="8"/>
        <v>0</v>
      </c>
      <c r="Y47" s="42">
        <v>18.2</v>
      </c>
      <c r="Z47" s="43">
        <f>X47*Y47</f>
        <v>0</v>
      </c>
    </row>
    <row r="48" spans="1:26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11"/>
      <c r="Z48" s="46"/>
    </row>
    <row r="49" spans="1:26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4"/>
      <c r="Z49" s="67"/>
    </row>
    <row r="50" spans="1:26" x14ac:dyDescent="0.2">
      <c r="A50" s="137">
        <v>1</v>
      </c>
      <c r="B50" s="130" t="s">
        <v>154</v>
      </c>
      <c r="C50" s="60" t="s">
        <v>30</v>
      </c>
      <c r="D50" s="40"/>
      <c r="E50" s="40">
        <v>2</v>
      </c>
      <c r="F50" s="40"/>
      <c r="G50" s="41">
        <f t="shared" ref="G50" si="10">SUM(D50:F50)</f>
        <v>2</v>
      </c>
      <c r="H50" s="180">
        <f t="shared" ref="H50" si="11">G50*Y50</f>
        <v>1248</v>
      </c>
      <c r="I50" s="40"/>
      <c r="J50" s="40"/>
      <c r="K50" s="40"/>
      <c r="L50" s="41">
        <f t="shared" ref="L50" si="12">SUM(I50:K50)</f>
        <v>0</v>
      </c>
      <c r="M50" s="180">
        <f t="shared" ref="M50" si="13">L50*Y50</f>
        <v>0</v>
      </c>
      <c r="N50" s="40"/>
      <c r="O50" s="40"/>
      <c r="P50" s="40"/>
      <c r="Q50" s="41">
        <f t="shared" ref="Q50" si="14">SUM(N50:P50)</f>
        <v>0</v>
      </c>
      <c r="R50" s="180">
        <f t="shared" ref="R50" si="15">Q50*Y50</f>
        <v>0</v>
      </c>
      <c r="S50" s="40"/>
      <c r="T50" s="40"/>
      <c r="U50" s="40"/>
      <c r="V50" s="41">
        <f t="shared" ref="V50" si="16">SUM(S50:U50)</f>
        <v>0</v>
      </c>
      <c r="W50" s="180">
        <f>V50*Y50</f>
        <v>0</v>
      </c>
      <c r="X50" s="41">
        <f t="shared" ref="X50" si="17">G50+L50+Q50+V50</f>
        <v>2</v>
      </c>
      <c r="Y50" s="3">
        <v>624</v>
      </c>
      <c r="Z50" s="43">
        <f>Y50*X50</f>
        <v>1248</v>
      </c>
    </row>
    <row r="51" spans="1:26" x14ac:dyDescent="0.2">
      <c r="A51" s="137">
        <v>2</v>
      </c>
      <c r="B51" s="127" t="s">
        <v>155</v>
      </c>
      <c r="C51" s="39" t="s">
        <v>34</v>
      </c>
      <c r="D51" s="40"/>
      <c r="E51" s="40"/>
      <c r="F51" s="40">
        <v>3</v>
      </c>
      <c r="G51" s="41">
        <f t="shared" ref="G51:G102" si="18">SUM(D51:F51)</f>
        <v>3</v>
      </c>
      <c r="H51" s="180">
        <f t="shared" ref="H51:H102" si="19">G51*Y51</f>
        <v>243.36</v>
      </c>
      <c r="I51" s="40"/>
      <c r="J51" s="40"/>
      <c r="K51" s="40"/>
      <c r="L51" s="41">
        <f t="shared" ref="L51:L102" si="20">SUM(I51:K51)</f>
        <v>0</v>
      </c>
      <c r="M51" s="180">
        <f t="shared" ref="M51:M102" si="21">L51*Y51</f>
        <v>0</v>
      </c>
      <c r="N51" s="40">
        <v>3</v>
      </c>
      <c r="O51" s="40"/>
      <c r="P51" s="40"/>
      <c r="Q51" s="41">
        <f t="shared" ref="Q51:Q102" si="22">SUM(N51:P51)</f>
        <v>3</v>
      </c>
      <c r="R51" s="180">
        <f t="shared" ref="R51:R102" si="23">Q51*Y51</f>
        <v>243.36</v>
      </c>
      <c r="S51" s="40">
        <v>3</v>
      </c>
      <c r="T51" s="40"/>
      <c r="U51" s="40"/>
      <c r="V51" s="41">
        <f t="shared" ref="V51:V102" si="24">SUM(S51:U51)</f>
        <v>3</v>
      </c>
      <c r="W51" s="180">
        <f t="shared" ref="W51:W102" si="25">V51*Y51</f>
        <v>243.36</v>
      </c>
      <c r="X51" s="41">
        <f t="shared" ref="X51:X102" si="26">G51+L51+Q51+V51</f>
        <v>9</v>
      </c>
      <c r="Y51" s="3">
        <v>81.12</v>
      </c>
      <c r="Z51" s="43">
        <f t="shared" ref="Z51:Z102" si="27">Y51*X51</f>
        <v>730.08</v>
      </c>
    </row>
    <row r="52" spans="1:26" ht="17.25" customHeight="1" x14ac:dyDescent="0.2">
      <c r="A52" s="137">
        <v>3</v>
      </c>
      <c r="B52" s="127" t="s">
        <v>156</v>
      </c>
      <c r="C52" s="39" t="s">
        <v>35</v>
      </c>
      <c r="D52" s="40">
        <v>7</v>
      </c>
      <c r="E52" s="40"/>
      <c r="F52" s="40"/>
      <c r="G52" s="41">
        <f t="shared" si="18"/>
        <v>7</v>
      </c>
      <c r="H52" s="180">
        <f t="shared" si="19"/>
        <v>301.98</v>
      </c>
      <c r="I52" s="40">
        <v>7</v>
      </c>
      <c r="J52" s="40"/>
      <c r="K52" s="40"/>
      <c r="L52" s="41">
        <f t="shared" si="20"/>
        <v>7</v>
      </c>
      <c r="M52" s="180">
        <f t="shared" si="21"/>
        <v>301.98</v>
      </c>
      <c r="N52" s="40">
        <v>7</v>
      </c>
      <c r="O52" s="40"/>
      <c r="P52" s="40"/>
      <c r="Q52" s="41">
        <f t="shared" si="22"/>
        <v>7</v>
      </c>
      <c r="R52" s="180">
        <f t="shared" si="23"/>
        <v>301.98</v>
      </c>
      <c r="S52" s="40">
        <v>7</v>
      </c>
      <c r="T52" s="40"/>
      <c r="U52" s="40"/>
      <c r="V52" s="41">
        <f t="shared" si="24"/>
        <v>7</v>
      </c>
      <c r="W52" s="180">
        <f t="shared" si="25"/>
        <v>301.98</v>
      </c>
      <c r="X52" s="41">
        <f t="shared" si="26"/>
        <v>28</v>
      </c>
      <c r="Y52" s="3">
        <v>43.14</v>
      </c>
      <c r="Z52" s="43">
        <f t="shared" si="27"/>
        <v>1207.92</v>
      </c>
    </row>
    <row r="53" spans="1:26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8"/>
        <v>0</v>
      </c>
      <c r="H53" s="180">
        <f t="shared" si="19"/>
        <v>0</v>
      </c>
      <c r="I53" s="40"/>
      <c r="J53" s="40"/>
      <c r="K53" s="40"/>
      <c r="L53" s="41">
        <f t="shared" si="20"/>
        <v>0</v>
      </c>
      <c r="M53" s="180">
        <f t="shared" si="21"/>
        <v>0</v>
      </c>
      <c r="N53" s="40"/>
      <c r="O53" s="40"/>
      <c r="P53" s="40"/>
      <c r="Q53" s="41">
        <f t="shared" si="22"/>
        <v>0</v>
      </c>
      <c r="R53" s="180">
        <f t="shared" si="23"/>
        <v>0</v>
      </c>
      <c r="S53" s="40"/>
      <c r="T53" s="40"/>
      <c r="U53" s="40"/>
      <c r="V53" s="41">
        <f t="shared" si="24"/>
        <v>0</v>
      </c>
      <c r="W53" s="180">
        <f t="shared" si="25"/>
        <v>0</v>
      </c>
      <c r="X53" s="41">
        <f t="shared" si="26"/>
        <v>0</v>
      </c>
      <c r="Y53" s="3">
        <v>223.6</v>
      </c>
      <c r="Z53" s="43">
        <f t="shared" si="27"/>
        <v>0</v>
      </c>
    </row>
    <row r="54" spans="1:26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8"/>
        <v>0</v>
      </c>
      <c r="H54" s="180">
        <f t="shared" si="19"/>
        <v>0</v>
      </c>
      <c r="I54" s="40"/>
      <c r="J54" s="40"/>
      <c r="K54" s="40"/>
      <c r="L54" s="41">
        <f t="shared" si="20"/>
        <v>0</v>
      </c>
      <c r="M54" s="180">
        <f t="shared" si="21"/>
        <v>0</v>
      </c>
      <c r="N54" s="40"/>
      <c r="O54" s="40"/>
      <c r="P54" s="40"/>
      <c r="Q54" s="41">
        <f t="shared" si="22"/>
        <v>0</v>
      </c>
      <c r="R54" s="180">
        <f t="shared" si="23"/>
        <v>0</v>
      </c>
      <c r="S54" s="40"/>
      <c r="T54" s="40"/>
      <c r="U54" s="40"/>
      <c r="V54" s="41">
        <f t="shared" si="24"/>
        <v>0</v>
      </c>
      <c r="W54" s="180">
        <f t="shared" si="25"/>
        <v>0</v>
      </c>
      <c r="X54" s="41">
        <f t="shared" si="26"/>
        <v>0</v>
      </c>
      <c r="Y54" s="3">
        <v>253.92</v>
      </c>
      <c r="Z54" s="43">
        <f t="shared" si="27"/>
        <v>0</v>
      </c>
    </row>
    <row r="55" spans="1:26" x14ac:dyDescent="0.2">
      <c r="A55" s="137">
        <v>6</v>
      </c>
      <c r="B55" s="127" t="s">
        <v>453</v>
      </c>
      <c r="C55" s="39" t="s">
        <v>37</v>
      </c>
      <c r="D55" s="40"/>
      <c r="E55" s="40">
        <v>1</v>
      </c>
      <c r="F55" s="40"/>
      <c r="G55" s="41">
        <f t="shared" si="18"/>
        <v>1</v>
      </c>
      <c r="H55" s="180">
        <f t="shared" si="19"/>
        <v>70.5</v>
      </c>
      <c r="I55" s="40"/>
      <c r="J55" s="40"/>
      <c r="K55" s="40"/>
      <c r="L55" s="41">
        <f t="shared" si="20"/>
        <v>0</v>
      </c>
      <c r="M55" s="180">
        <f t="shared" si="21"/>
        <v>0</v>
      </c>
      <c r="N55" s="40">
        <v>1</v>
      </c>
      <c r="O55" s="40"/>
      <c r="P55" s="40"/>
      <c r="Q55" s="41">
        <f t="shared" si="22"/>
        <v>1</v>
      </c>
      <c r="R55" s="180">
        <f t="shared" si="23"/>
        <v>70.5</v>
      </c>
      <c r="S55" s="40">
        <v>1</v>
      </c>
      <c r="T55" s="40"/>
      <c r="U55" s="40"/>
      <c r="V55" s="41">
        <f t="shared" si="24"/>
        <v>1</v>
      </c>
      <c r="W55" s="180">
        <f t="shared" si="25"/>
        <v>70.5</v>
      </c>
      <c r="X55" s="41">
        <f t="shared" si="26"/>
        <v>3</v>
      </c>
      <c r="Y55" s="3">
        <v>70.5</v>
      </c>
      <c r="Z55" s="43">
        <f t="shared" si="27"/>
        <v>211.5</v>
      </c>
    </row>
    <row r="56" spans="1:26" x14ac:dyDescent="0.2">
      <c r="A56" s="137">
        <v>7</v>
      </c>
      <c r="B56" s="127" t="s">
        <v>455</v>
      </c>
      <c r="C56" s="39" t="s">
        <v>31</v>
      </c>
      <c r="D56" s="40"/>
      <c r="E56" s="40">
        <v>1</v>
      </c>
      <c r="F56" s="40"/>
      <c r="G56" s="41">
        <f t="shared" si="18"/>
        <v>1</v>
      </c>
      <c r="H56" s="180">
        <f t="shared" si="19"/>
        <v>25.86</v>
      </c>
      <c r="I56" s="40"/>
      <c r="J56" s="40"/>
      <c r="K56" s="40"/>
      <c r="L56" s="41">
        <f t="shared" si="20"/>
        <v>0</v>
      </c>
      <c r="M56" s="180">
        <f t="shared" si="21"/>
        <v>0</v>
      </c>
      <c r="N56" s="40">
        <v>1</v>
      </c>
      <c r="O56" s="40"/>
      <c r="P56" s="40"/>
      <c r="Q56" s="41">
        <f t="shared" si="22"/>
        <v>1</v>
      </c>
      <c r="R56" s="180">
        <f t="shared" si="23"/>
        <v>25.86</v>
      </c>
      <c r="S56" s="40">
        <v>1</v>
      </c>
      <c r="T56" s="40"/>
      <c r="U56" s="40"/>
      <c r="V56" s="41">
        <f t="shared" si="24"/>
        <v>1</v>
      </c>
      <c r="W56" s="180">
        <f t="shared" si="25"/>
        <v>25.86</v>
      </c>
      <c r="X56" s="41">
        <f t="shared" si="26"/>
        <v>3</v>
      </c>
      <c r="Y56" s="3">
        <v>25.86</v>
      </c>
      <c r="Z56" s="43">
        <f t="shared" si="27"/>
        <v>77.58</v>
      </c>
    </row>
    <row r="57" spans="1:26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8"/>
        <v>0</v>
      </c>
      <c r="H57" s="180">
        <f t="shared" si="19"/>
        <v>0</v>
      </c>
      <c r="I57" s="40"/>
      <c r="J57" s="40"/>
      <c r="K57" s="40"/>
      <c r="L57" s="41">
        <f t="shared" si="20"/>
        <v>0</v>
      </c>
      <c r="M57" s="180">
        <f t="shared" si="21"/>
        <v>0</v>
      </c>
      <c r="N57" s="40"/>
      <c r="O57" s="40"/>
      <c r="P57" s="40"/>
      <c r="Q57" s="41">
        <f t="shared" si="22"/>
        <v>0</v>
      </c>
      <c r="R57" s="180">
        <f t="shared" si="23"/>
        <v>0</v>
      </c>
      <c r="S57" s="40"/>
      <c r="T57" s="40"/>
      <c r="U57" s="40"/>
      <c r="V57" s="41">
        <f t="shared" si="24"/>
        <v>0</v>
      </c>
      <c r="W57" s="180">
        <f t="shared" si="25"/>
        <v>0</v>
      </c>
      <c r="X57" s="41">
        <f t="shared" si="26"/>
        <v>0</v>
      </c>
      <c r="Y57" s="3">
        <v>37.44</v>
      </c>
      <c r="Z57" s="43">
        <f t="shared" si="27"/>
        <v>0</v>
      </c>
    </row>
    <row r="58" spans="1:26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8"/>
        <v>0</v>
      </c>
      <c r="H58" s="180">
        <f t="shared" si="19"/>
        <v>0</v>
      </c>
      <c r="I58" s="40"/>
      <c r="J58" s="40"/>
      <c r="K58" s="40"/>
      <c r="L58" s="41">
        <f t="shared" si="20"/>
        <v>0</v>
      </c>
      <c r="M58" s="180">
        <f t="shared" si="21"/>
        <v>0</v>
      </c>
      <c r="N58" s="40"/>
      <c r="O58" s="40"/>
      <c r="P58" s="40"/>
      <c r="Q58" s="41">
        <f t="shared" si="22"/>
        <v>0</v>
      </c>
      <c r="R58" s="180">
        <f t="shared" si="23"/>
        <v>0</v>
      </c>
      <c r="S58" s="40"/>
      <c r="T58" s="40"/>
      <c r="U58" s="40"/>
      <c r="V58" s="41">
        <f t="shared" si="24"/>
        <v>0</v>
      </c>
      <c r="W58" s="180">
        <f t="shared" si="25"/>
        <v>0</v>
      </c>
      <c r="X58" s="41">
        <f t="shared" si="26"/>
        <v>0</v>
      </c>
      <c r="Y58" s="3">
        <v>41.6</v>
      </c>
      <c r="Z58" s="43">
        <f t="shared" si="27"/>
        <v>0</v>
      </c>
    </row>
    <row r="59" spans="1:26" x14ac:dyDescent="0.2">
      <c r="A59" s="137">
        <v>10</v>
      </c>
      <c r="B59" s="127" t="s">
        <v>456</v>
      </c>
      <c r="C59" s="39" t="s">
        <v>31</v>
      </c>
      <c r="D59" s="40">
        <v>10</v>
      </c>
      <c r="E59" s="40"/>
      <c r="F59" s="40"/>
      <c r="G59" s="41">
        <f t="shared" si="18"/>
        <v>10</v>
      </c>
      <c r="H59" s="180">
        <f t="shared" si="19"/>
        <v>72.8</v>
      </c>
      <c r="I59" s="40">
        <v>10</v>
      </c>
      <c r="J59" s="40"/>
      <c r="K59" s="40"/>
      <c r="L59" s="41">
        <f t="shared" si="20"/>
        <v>10</v>
      </c>
      <c r="M59" s="180">
        <f t="shared" si="21"/>
        <v>72.8</v>
      </c>
      <c r="N59" s="40">
        <v>10</v>
      </c>
      <c r="O59" s="40"/>
      <c r="P59" s="40"/>
      <c r="Q59" s="41">
        <f t="shared" si="22"/>
        <v>10</v>
      </c>
      <c r="R59" s="180">
        <f t="shared" si="23"/>
        <v>72.8</v>
      </c>
      <c r="S59" s="40">
        <v>10</v>
      </c>
      <c r="T59" s="40"/>
      <c r="U59" s="40"/>
      <c r="V59" s="41">
        <f t="shared" si="24"/>
        <v>10</v>
      </c>
      <c r="W59" s="180">
        <f t="shared" si="25"/>
        <v>72.8</v>
      </c>
      <c r="X59" s="41">
        <f t="shared" si="26"/>
        <v>40</v>
      </c>
      <c r="Y59" s="3">
        <v>7.28</v>
      </c>
      <c r="Z59" s="43">
        <f t="shared" si="27"/>
        <v>291.2</v>
      </c>
    </row>
    <row r="60" spans="1:26" x14ac:dyDescent="0.2">
      <c r="A60" s="137">
        <v>11</v>
      </c>
      <c r="B60" s="127" t="s">
        <v>457</v>
      </c>
      <c r="C60" s="68" t="s">
        <v>31</v>
      </c>
      <c r="D60" s="40">
        <v>10</v>
      </c>
      <c r="E60" s="40"/>
      <c r="F60" s="40"/>
      <c r="G60" s="41">
        <f t="shared" si="18"/>
        <v>10</v>
      </c>
      <c r="H60" s="180">
        <f t="shared" si="19"/>
        <v>166.4</v>
      </c>
      <c r="I60" s="40">
        <v>10</v>
      </c>
      <c r="J60" s="40"/>
      <c r="K60" s="40"/>
      <c r="L60" s="41">
        <f t="shared" si="20"/>
        <v>10</v>
      </c>
      <c r="M60" s="180">
        <f t="shared" si="21"/>
        <v>166.4</v>
      </c>
      <c r="N60" s="40">
        <v>10</v>
      </c>
      <c r="O60" s="40"/>
      <c r="P60" s="40"/>
      <c r="Q60" s="41">
        <f t="shared" si="22"/>
        <v>10</v>
      </c>
      <c r="R60" s="180">
        <f t="shared" si="23"/>
        <v>166.4</v>
      </c>
      <c r="S60" s="40">
        <v>10</v>
      </c>
      <c r="T60" s="40"/>
      <c r="U60" s="40"/>
      <c r="V60" s="41">
        <f t="shared" si="24"/>
        <v>10</v>
      </c>
      <c r="W60" s="180">
        <f t="shared" si="25"/>
        <v>166.4</v>
      </c>
      <c r="X60" s="41">
        <f t="shared" si="26"/>
        <v>40</v>
      </c>
      <c r="Y60" s="3">
        <v>16.64</v>
      </c>
      <c r="Z60" s="43">
        <f t="shared" si="27"/>
        <v>665.6</v>
      </c>
    </row>
    <row r="61" spans="1:26" x14ac:dyDescent="0.2">
      <c r="A61" s="137">
        <v>12</v>
      </c>
      <c r="B61" s="127" t="s">
        <v>458</v>
      </c>
      <c r="C61" s="39" t="s">
        <v>31</v>
      </c>
      <c r="D61" s="51">
        <v>10</v>
      </c>
      <c r="E61" s="51"/>
      <c r="F61" s="51"/>
      <c r="G61" s="41">
        <f t="shared" si="18"/>
        <v>10</v>
      </c>
      <c r="H61" s="180">
        <f t="shared" si="19"/>
        <v>206.8</v>
      </c>
      <c r="I61" s="51">
        <v>10</v>
      </c>
      <c r="J61" s="40"/>
      <c r="K61" s="40"/>
      <c r="L61" s="41">
        <f t="shared" si="20"/>
        <v>10</v>
      </c>
      <c r="M61" s="180">
        <f t="shared" si="21"/>
        <v>206.8</v>
      </c>
      <c r="N61" s="51">
        <v>10</v>
      </c>
      <c r="O61" s="40"/>
      <c r="P61" s="40"/>
      <c r="Q61" s="41">
        <f t="shared" si="22"/>
        <v>10</v>
      </c>
      <c r="R61" s="180">
        <f t="shared" si="23"/>
        <v>206.8</v>
      </c>
      <c r="S61" s="51">
        <v>10</v>
      </c>
      <c r="T61" s="40"/>
      <c r="U61" s="40"/>
      <c r="V61" s="41">
        <f t="shared" si="24"/>
        <v>10</v>
      </c>
      <c r="W61" s="180">
        <f t="shared" si="25"/>
        <v>206.8</v>
      </c>
      <c r="X61" s="41">
        <f t="shared" si="26"/>
        <v>40</v>
      </c>
      <c r="Y61" s="3">
        <v>20.68</v>
      </c>
      <c r="Z61" s="43">
        <f t="shared" si="27"/>
        <v>827.2</v>
      </c>
    </row>
    <row r="62" spans="1:26" x14ac:dyDescent="0.2">
      <c r="A62" s="137">
        <v>13</v>
      </c>
      <c r="B62" s="127" t="s">
        <v>459</v>
      </c>
      <c r="C62" s="39" t="s">
        <v>31</v>
      </c>
      <c r="D62" s="40">
        <v>10</v>
      </c>
      <c r="E62" s="40"/>
      <c r="F62" s="40"/>
      <c r="G62" s="41">
        <f t="shared" si="18"/>
        <v>10</v>
      </c>
      <c r="H62" s="180">
        <f t="shared" si="19"/>
        <v>436.8</v>
      </c>
      <c r="I62" s="40">
        <v>10</v>
      </c>
      <c r="J62" s="40"/>
      <c r="K62" s="40"/>
      <c r="L62" s="41">
        <f t="shared" si="20"/>
        <v>10</v>
      </c>
      <c r="M62" s="180">
        <f t="shared" si="21"/>
        <v>436.8</v>
      </c>
      <c r="N62" s="40">
        <v>10</v>
      </c>
      <c r="O62" s="40"/>
      <c r="P62" s="40"/>
      <c r="Q62" s="41">
        <f t="shared" si="22"/>
        <v>10</v>
      </c>
      <c r="R62" s="180">
        <f t="shared" si="23"/>
        <v>436.8</v>
      </c>
      <c r="S62" s="40">
        <v>10</v>
      </c>
      <c r="T62" s="40"/>
      <c r="U62" s="40"/>
      <c r="V62" s="41">
        <f t="shared" si="24"/>
        <v>10</v>
      </c>
      <c r="W62" s="180">
        <f t="shared" si="25"/>
        <v>436.8</v>
      </c>
      <c r="X62" s="41">
        <f t="shared" si="26"/>
        <v>40</v>
      </c>
      <c r="Y62" s="3">
        <v>43.68</v>
      </c>
      <c r="Z62" s="43">
        <f t="shared" si="27"/>
        <v>1747.2</v>
      </c>
    </row>
    <row r="63" spans="1:26" ht="16.5" customHeight="1" x14ac:dyDescent="0.2">
      <c r="A63" s="137">
        <v>14</v>
      </c>
      <c r="B63" s="127" t="s">
        <v>163</v>
      </c>
      <c r="C63" s="39" t="s">
        <v>28</v>
      </c>
      <c r="D63" s="40">
        <v>20</v>
      </c>
      <c r="E63" s="40"/>
      <c r="F63" s="40"/>
      <c r="G63" s="41">
        <f t="shared" si="18"/>
        <v>20</v>
      </c>
      <c r="H63" s="180">
        <f t="shared" si="19"/>
        <v>821.59999999999991</v>
      </c>
      <c r="I63" s="40">
        <v>20</v>
      </c>
      <c r="J63" s="40"/>
      <c r="K63" s="40"/>
      <c r="L63" s="41">
        <f t="shared" si="20"/>
        <v>20</v>
      </c>
      <c r="M63" s="180">
        <f t="shared" si="21"/>
        <v>821.59999999999991</v>
      </c>
      <c r="N63" s="40">
        <v>20</v>
      </c>
      <c r="O63" s="40"/>
      <c r="P63" s="40"/>
      <c r="Q63" s="41">
        <f t="shared" si="22"/>
        <v>20</v>
      </c>
      <c r="R63" s="180">
        <f t="shared" si="23"/>
        <v>821.59999999999991</v>
      </c>
      <c r="S63" s="40">
        <v>20</v>
      </c>
      <c r="T63" s="40"/>
      <c r="U63" s="40"/>
      <c r="V63" s="41">
        <f t="shared" si="24"/>
        <v>20</v>
      </c>
      <c r="W63" s="180">
        <f t="shared" si="25"/>
        <v>821.59999999999991</v>
      </c>
      <c r="X63" s="41">
        <f t="shared" si="26"/>
        <v>80</v>
      </c>
      <c r="Y63" s="3">
        <v>41.08</v>
      </c>
      <c r="Z63" s="43">
        <f t="shared" si="27"/>
        <v>3286.3999999999996</v>
      </c>
    </row>
    <row r="64" spans="1:26" x14ac:dyDescent="0.2">
      <c r="A64" s="137">
        <v>15</v>
      </c>
      <c r="B64" s="127" t="s">
        <v>164</v>
      </c>
      <c r="C64" s="39" t="s">
        <v>31</v>
      </c>
      <c r="D64" s="40">
        <v>10</v>
      </c>
      <c r="E64" s="40"/>
      <c r="F64" s="40"/>
      <c r="G64" s="41">
        <f t="shared" si="18"/>
        <v>10</v>
      </c>
      <c r="H64" s="180">
        <f t="shared" si="19"/>
        <v>697.30000000000007</v>
      </c>
      <c r="I64" s="40">
        <v>10</v>
      </c>
      <c r="J64" s="40"/>
      <c r="K64" s="40"/>
      <c r="L64" s="41">
        <f t="shared" si="20"/>
        <v>10</v>
      </c>
      <c r="M64" s="180">
        <f t="shared" si="21"/>
        <v>697.30000000000007</v>
      </c>
      <c r="N64" s="40">
        <v>10</v>
      </c>
      <c r="O64" s="40"/>
      <c r="P64" s="40"/>
      <c r="Q64" s="41">
        <f t="shared" si="22"/>
        <v>10</v>
      </c>
      <c r="R64" s="180">
        <f t="shared" si="23"/>
        <v>697.30000000000007</v>
      </c>
      <c r="S64" s="40">
        <v>10</v>
      </c>
      <c r="T64" s="40"/>
      <c r="U64" s="40"/>
      <c r="V64" s="41">
        <f t="shared" si="24"/>
        <v>10</v>
      </c>
      <c r="W64" s="180">
        <f t="shared" si="25"/>
        <v>697.30000000000007</v>
      </c>
      <c r="X64" s="41">
        <f t="shared" si="26"/>
        <v>40</v>
      </c>
      <c r="Y64" s="3">
        <v>69.73</v>
      </c>
      <c r="Z64" s="43">
        <f t="shared" si="27"/>
        <v>2789.2000000000003</v>
      </c>
    </row>
    <row r="65" spans="1:26" x14ac:dyDescent="0.2">
      <c r="A65" s="137">
        <v>16</v>
      </c>
      <c r="B65" s="127" t="s">
        <v>165</v>
      </c>
      <c r="C65" s="39" t="s">
        <v>28</v>
      </c>
      <c r="D65" s="40">
        <v>20</v>
      </c>
      <c r="E65" s="40"/>
      <c r="F65" s="40"/>
      <c r="G65" s="41">
        <f t="shared" si="18"/>
        <v>20</v>
      </c>
      <c r="H65" s="180">
        <f t="shared" si="19"/>
        <v>1539</v>
      </c>
      <c r="I65" s="40">
        <v>20</v>
      </c>
      <c r="J65" s="40"/>
      <c r="K65" s="40"/>
      <c r="L65" s="41">
        <f t="shared" si="20"/>
        <v>20</v>
      </c>
      <c r="M65" s="180">
        <f t="shared" si="21"/>
        <v>1539</v>
      </c>
      <c r="N65" s="40">
        <v>20</v>
      </c>
      <c r="O65" s="40"/>
      <c r="P65" s="40"/>
      <c r="Q65" s="41">
        <f t="shared" si="22"/>
        <v>20</v>
      </c>
      <c r="R65" s="180">
        <f t="shared" si="23"/>
        <v>1539</v>
      </c>
      <c r="S65" s="40">
        <v>20</v>
      </c>
      <c r="T65" s="40"/>
      <c r="U65" s="40"/>
      <c r="V65" s="41">
        <f t="shared" si="24"/>
        <v>20</v>
      </c>
      <c r="W65" s="180">
        <f t="shared" si="25"/>
        <v>1539</v>
      </c>
      <c r="X65" s="41">
        <f t="shared" si="26"/>
        <v>80</v>
      </c>
      <c r="Y65" s="3">
        <v>76.95</v>
      </c>
      <c r="Z65" s="43">
        <f t="shared" si="27"/>
        <v>6156</v>
      </c>
    </row>
    <row r="66" spans="1:26" ht="25.5" x14ac:dyDescent="0.2">
      <c r="A66" s="137">
        <v>17</v>
      </c>
      <c r="B66" s="127" t="s">
        <v>460</v>
      </c>
      <c r="C66" s="39" t="s">
        <v>31</v>
      </c>
      <c r="D66" s="40">
        <v>2</v>
      </c>
      <c r="E66" s="40"/>
      <c r="F66" s="40"/>
      <c r="G66" s="41">
        <f t="shared" si="18"/>
        <v>2</v>
      </c>
      <c r="H66" s="180">
        <f t="shared" si="19"/>
        <v>807.04</v>
      </c>
      <c r="I66" s="40">
        <v>2</v>
      </c>
      <c r="J66" s="40"/>
      <c r="K66" s="40"/>
      <c r="L66" s="41">
        <f t="shared" si="20"/>
        <v>2</v>
      </c>
      <c r="M66" s="180">
        <f t="shared" si="21"/>
        <v>807.04</v>
      </c>
      <c r="N66" s="40">
        <v>2</v>
      </c>
      <c r="O66" s="40"/>
      <c r="P66" s="40"/>
      <c r="Q66" s="41">
        <f t="shared" si="22"/>
        <v>2</v>
      </c>
      <c r="R66" s="180">
        <f t="shared" si="23"/>
        <v>807.04</v>
      </c>
      <c r="S66" s="40">
        <v>2</v>
      </c>
      <c r="T66" s="40"/>
      <c r="U66" s="40"/>
      <c r="V66" s="41">
        <f t="shared" si="24"/>
        <v>2</v>
      </c>
      <c r="W66" s="180">
        <f t="shared" si="25"/>
        <v>807.04</v>
      </c>
      <c r="X66" s="41">
        <f t="shared" si="26"/>
        <v>8</v>
      </c>
      <c r="Y66" s="3">
        <v>403.52</v>
      </c>
      <c r="Z66" s="43">
        <f t="shared" si="27"/>
        <v>3228.16</v>
      </c>
    </row>
    <row r="67" spans="1:26" ht="18.75" customHeight="1" x14ac:dyDescent="0.2">
      <c r="A67" s="137">
        <v>18</v>
      </c>
      <c r="B67" s="127" t="s">
        <v>461</v>
      </c>
      <c r="C67" s="39" t="s">
        <v>31</v>
      </c>
      <c r="D67" s="40">
        <v>2</v>
      </c>
      <c r="E67" s="40"/>
      <c r="F67" s="40"/>
      <c r="G67" s="41">
        <f t="shared" si="18"/>
        <v>2</v>
      </c>
      <c r="H67" s="180">
        <f t="shared" si="19"/>
        <v>1014.8</v>
      </c>
      <c r="I67" s="40">
        <v>2</v>
      </c>
      <c r="J67" s="40"/>
      <c r="K67" s="40"/>
      <c r="L67" s="41">
        <f t="shared" si="20"/>
        <v>2</v>
      </c>
      <c r="M67" s="180">
        <f t="shared" si="21"/>
        <v>1014.8</v>
      </c>
      <c r="N67" s="40">
        <v>2</v>
      </c>
      <c r="O67" s="40"/>
      <c r="P67" s="40"/>
      <c r="Q67" s="41">
        <f t="shared" si="22"/>
        <v>2</v>
      </c>
      <c r="R67" s="180">
        <f t="shared" si="23"/>
        <v>1014.8</v>
      </c>
      <c r="S67" s="40">
        <v>2</v>
      </c>
      <c r="T67" s="40"/>
      <c r="U67" s="40"/>
      <c r="V67" s="41">
        <f t="shared" si="24"/>
        <v>2</v>
      </c>
      <c r="W67" s="180">
        <f t="shared" si="25"/>
        <v>1014.8</v>
      </c>
      <c r="X67" s="41">
        <f t="shared" si="26"/>
        <v>8</v>
      </c>
      <c r="Y67" s="3">
        <v>507.4</v>
      </c>
      <c r="Z67" s="43">
        <f t="shared" si="27"/>
        <v>4059.2</v>
      </c>
    </row>
    <row r="68" spans="1:26" ht="25.5" x14ac:dyDescent="0.2">
      <c r="A68" s="137">
        <v>19</v>
      </c>
      <c r="B68" s="127" t="s">
        <v>462</v>
      </c>
      <c r="C68" s="39" t="s">
        <v>31</v>
      </c>
      <c r="D68" s="40">
        <v>2</v>
      </c>
      <c r="E68" s="40"/>
      <c r="F68" s="40"/>
      <c r="G68" s="41">
        <f t="shared" si="18"/>
        <v>2</v>
      </c>
      <c r="H68" s="180">
        <f t="shared" si="19"/>
        <v>1243.42</v>
      </c>
      <c r="I68" s="40">
        <v>2</v>
      </c>
      <c r="J68" s="40"/>
      <c r="K68" s="40"/>
      <c r="L68" s="41">
        <f t="shared" si="20"/>
        <v>2</v>
      </c>
      <c r="M68" s="180">
        <f t="shared" si="21"/>
        <v>1243.42</v>
      </c>
      <c r="N68" s="40">
        <v>2</v>
      </c>
      <c r="O68" s="40"/>
      <c r="P68" s="40"/>
      <c r="Q68" s="41">
        <f t="shared" si="22"/>
        <v>2</v>
      </c>
      <c r="R68" s="180">
        <f t="shared" si="23"/>
        <v>1243.42</v>
      </c>
      <c r="S68" s="40">
        <v>2</v>
      </c>
      <c r="T68" s="40"/>
      <c r="U68" s="40"/>
      <c r="V68" s="41">
        <f t="shared" si="24"/>
        <v>2</v>
      </c>
      <c r="W68" s="180">
        <f t="shared" si="25"/>
        <v>1243.42</v>
      </c>
      <c r="X68" s="41">
        <f t="shared" si="26"/>
        <v>8</v>
      </c>
      <c r="Y68" s="3">
        <v>621.71</v>
      </c>
      <c r="Z68" s="43">
        <f t="shared" si="27"/>
        <v>4973.68</v>
      </c>
    </row>
    <row r="69" spans="1:26" x14ac:dyDescent="0.2">
      <c r="A69" s="137">
        <v>20</v>
      </c>
      <c r="B69" s="127" t="s">
        <v>102</v>
      </c>
      <c r="C69" s="39" t="s">
        <v>28</v>
      </c>
      <c r="D69" s="40">
        <v>5</v>
      </c>
      <c r="E69" s="40"/>
      <c r="F69" s="40"/>
      <c r="G69" s="41">
        <f t="shared" si="18"/>
        <v>5</v>
      </c>
      <c r="H69" s="180">
        <f t="shared" si="19"/>
        <v>175.15</v>
      </c>
      <c r="I69" s="40">
        <v>5</v>
      </c>
      <c r="J69" s="40"/>
      <c r="K69" s="40"/>
      <c r="L69" s="41">
        <f t="shared" si="20"/>
        <v>5</v>
      </c>
      <c r="M69" s="180">
        <f t="shared" si="21"/>
        <v>175.15</v>
      </c>
      <c r="N69" s="40">
        <v>5</v>
      </c>
      <c r="O69" s="40"/>
      <c r="P69" s="40"/>
      <c r="Q69" s="41">
        <f t="shared" si="22"/>
        <v>5</v>
      </c>
      <c r="R69" s="180">
        <f t="shared" si="23"/>
        <v>175.15</v>
      </c>
      <c r="S69" s="40">
        <v>5</v>
      </c>
      <c r="T69" s="40"/>
      <c r="U69" s="40"/>
      <c r="V69" s="41">
        <f t="shared" si="24"/>
        <v>5</v>
      </c>
      <c r="W69" s="180">
        <f t="shared" si="25"/>
        <v>175.15</v>
      </c>
      <c r="X69" s="41">
        <f t="shared" si="26"/>
        <v>20</v>
      </c>
      <c r="Y69" s="3">
        <v>35.03</v>
      </c>
      <c r="Z69" s="43">
        <f t="shared" si="27"/>
        <v>700.6</v>
      </c>
    </row>
    <row r="70" spans="1:26" x14ac:dyDescent="0.2">
      <c r="A70" s="137">
        <v>21</v>
      </c>
      <c r="B70" s="127" t="s">
        <v>463</v>
      </c>
      <c r="C70" s="39" t="s">
        <v>31</v>
      </c>
      <c r="D70" s="40">
        <v>1</v>
      </c>
      <c r="E70" s="40"/>
      <c r="F70" s="40"/>
      <c r="G70" s="41">
        <f t="shared" si="18"/>
        <v>1</v>
      </c>
      <c r="H70" s="180">
        <f t="shared" si="19"/>
        <v>139.36000000000001</v>
      </c>
      <c r="I70" s="40">
        <v>1</v>
      </c>
      <c r="J70" s="40"/>
      <c r="K70" s="40"/>
      <c r="L70" s="41">
        <f t="shared" si="20"/>
        <v>1</v>
      </c>
      <c r="M70" s="180">
        <f t="shared" si="21"/>
        <v>139.36000000000001</v>
      </c>
      <c r="N70" s="40">
        <v>1</v>
      </c>
      <c r="O70" s="40"/>
      <c r="P70" s="40"/>
      <c r="Q70" s="41">
        <f t="shared" si="22"/>
        <v>1</v>
      </c>
      <c r="R70" s="180">
        <f t="shared" si="23"/>
        <v>139.36000000000001</v>
      </c>
      <c r="S70" s="40">
        <v>1</v>
      </c>
      <c r="T70" s="40"/>
      <c r="U70" s="40"/>
      <c r="V70" s="41">
        <f t="shared" si="24"/>
        <v>1</v>
      </c>
      <c r="W70" s="180">
        <f t="shared" si="25"/>
        <v>139.36000000000001</v>
      </c>
      <c r="X70" s="41">
        <f t="shared" si="26"/>
        <v>4</v>
      </c>
      <c r="Y70" s="3">
        <v>139.36000000000001</v>
      </c>
      <c r="Z70" s="43">
        <f t="shared" si="27"/>
        <v>557.44000000000005</v>
      </c>
    </row>
    <row r="71" spans="1:26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8"/>
        <v>0</v>
      </c>
      <c r="H71" s="180">
        <f t="shared" si="19"/>
        <v>0</v>
      </c>
      <c r="I71" s="40"/>
      <c r="J71" s="40"/>
      <c r="K71" s="40"/>
      <c r="L71" s="41">
        <f t="shared" si="20"/>
        <v>0</v>
      </c>
      <c r="M71" s="180">
        <f t="shared" si="21"/>
        <v>0</v>
      </c>
      <c r="N71" s="40"/>
      <c r="O71" s="40"/>
      <c r="P71" s="40"/>
      <c r="Q71" s="41">
        <f t="shared" si="22"/>
        <v>0</v>
      </c>
      <c r="R71" s="180">
        <f t="shared" si="23"/>
        <v>0</v>
      </c>
      <c r="S71" s="40"/>
      <c r="T71" s="40"/>
      <c r="U71" s="40"/>
      <c r="V71" s="41">
        <f t="shared" si="24"/>
        <v>0</v>
      </c>
      <c r="W71" s="180">
        <f t="shared" si="25"/>
        <v>0</v>
      </c>
      <c r="X71" s="41">
        <f t="shared" si="26"/>
        <v>0</v>
      </c>
      <c r="Y71" s="3">
        <v>195.36</v>
      </c>
      <c r="Z71" s="43">
        <f t="shared" si="27"/>
        <v>0</v>
      </c>
    </row>
    <row r="72" spans="1:26" x14ac:dyDescent="0.2">
      <c r="A72" s="137">
        <v>23</v>
      </c>
      <c r="B72" s="127" t="s">
        <v>166</v>
      </c>
      <c r="C72" s="39" t="s">
        <v>28</v>
      </c>
      <c r="D72" s="40">
        <v>3</v>
      </c>
      <c r="E72" s="40"/>
      <c r="F72" s="40"/>
      <c r="G72" s="41">
        <f t="shared" si="18"/>
        <v>3</v>
      </c>
      <c r="H72" s="180">
        <f t="shared" si="19"/>
        <v>30.21</v>
      </c>
      <c r="I72" s="40">
        <v>3</v>
      </c>
      <c r="J72" s="40"/>
      <c r="K72" s="40"/>
      <c r="L72" s="41">
        <f t="shared" si="20"/>
        <v>3</v>
      </c>
      <c r="M72" s="180">
        <f t="shared" si="21"/>
        <v>30.21</v>
      </c>
      <c r="N72" s="40">
        <v>3</v>
      </c>
      <c r="O72" s="40"/>
      <c r="P72" s="40"/>
      <c r="Q72" s="41">
        <f t="shared" si="22"/>
        <v>3</v>
      </c>
      <c r="R72" s="180">
        <f t="shared" si="23"/>
        <v>30.21</v>
      </c>
      <c r="S72" s="40">
        <v>3</v>
      </c>
      <c r="T72" s="40"/>
      <c r="U72" s="40"/>
      <c r="V72" s="41">
        <f t="shared" si="24"/>
        <v>3</v>
      </c>
      <c r="W72" s="180">
        <f t="shared" si="25"/>
        <v>30.21</v>
      </c>
      <c r="X72" s="41">
        <f t="shared" si="26"/>
        <v>12</v>
      </c>
      <c r="Y72" s="3">
        <v>10.07</v>
      </c>
      <c r="Z72" s="43">
        <f t="shared" si="27"/>
        <v>120.84</v>
      </c>
    </row>
    <row r="73" spans="1:26" x14ac:dyDescent="0.2">
      <c r="A73" s="137">
        <v>24</v>
      </c>
      <c r="B73" s="127" t="s">
        <v>167</v>
      </c>
      <c r="C73" s="39" t="s">
        <v>28</v>
      </c>
      <c r="D73" s="40">
        <v>5</v>
      </c>
      <c r="E73" s="40"/>
      <c r="F73" s="40"/>
      <c r="G73" s="41">
        <f t="shared" si="18"/>
        <v>5</v>
      </c>
      <c r="H73" s="180">
        <f t="shared" si="19"/>
        <v>10.8</v>
      </c>
      <c r="I73" s="40">
        <v>5</v>
      </c>
      <c r="J73" s="40"/>
      <c r="K73" s="40"/>
      <c r="L73" s="41">
        <f t="shared" si="20"/>
        <v>5</v>
      </c>
      <c r="M73" s="180">
        <f t="shared" si="21"/>
        <v>10.8</v>
      </c>
      <c r="N73" s="40">
        <v>5</v>
      </c>
      <c r="O73" s="40"/>
      <c r="P73" s="40"/>
      <c r="Q73" s="41">
        <f t="shared" si="22"/>
        <v>5</v>
      </c>
      <c r="R73" s="180">
        <f t="shared" si="23"/>
        <v>10.8</v>
      </c>
      <c r="S73" s="40">
        <v>5</v>
      </c>
      <c r="T73" s="40"/>
      <c r="U73" s="40"/>
      <c r="V73" s="41">
        <f t="shared" si="24"/>
        <v>5</v>
      </c>
      <c r="W73" s="180">
        <f t="shared" si="25"/>
        <v>10.8</v>
      </c>
      <c r="X73" s="41">
        <f t="shared" si="26"/>
        <v>20</v>
      </c>
      <c r="Y73" s="3">
        <v>2.16</v>
      </c>
      <c r="Z73" s="43">
        <f t="shared" si="27"/>
        <v>43.2</v>
      </c>
    </row>
    <row r="74" spans="1:26" x14ac:dyDescent="0.2">
      <c r="A74" s="137">
        <v>25</v>
      </c>
      <c r="B74" s="127" t="s">
        <v>466</v>
      </c>
      <c r="C74" s="39" t="s">
        <v>31</v>
      </c>
      <c r="D74" s="40">
        <v>10</v>
      </c>
      <c r="E74" s="40"/>
      <c r="F74" s="40"/>
      <c r="G74" s="41">
        <f t="shared" si="18"/>
        <v>10</v>
      </c>
      <c r="H74" s="180">
        <f t="shared" si="19"/>
        <v>570.90000000000009</v>
      </c>
      <c r="I74" s="40">
        <v>10</v>
      </c>
      <c r="J74" s="40"/>
      <c r="K74" s="40"/>
      <c r="L74" s="41">
        <f t="shared" si="20"/>
        <v>10</v>
      </c>
      <c r="M74" s="180">
        <f t="shared" si="21"/>
        <v>570.90000000000009</v>
      </c>
      <c r="N74" s="40">
        <v>10</v>
      </c>
      <c r="O74" s="40"/>
      <c r="P74" s="40"/>
      <c r="Q74" s="41">
        <f t="shared" si="22"/>
        <v>10</v>
      </c>
      <c r="R74" s="180">
        <f t="shared" si="23"/>
        <v>570.90000000000009</v>
      </c>
      <c r="S74" s="40">
        <v>10</v>
      </c>
      <c r="T74" s="40"/>
      <c r="U74" s="40"/>
      <c r="V74" s="41">
        <f t="shared" si="24"/>
        <v>10</v>
      </c>
      <c r="W74" s="180">
        <f t="shared" si="25"/>
        <v>570.90000000000009</v>
      </c>
      <c r="X74" s="41">
        <f t="shared" si="26"/>
        <v>40</v>
      </c>
      <c r="Y74" s="3">
        <v>57.09</v>
      </c>
      <c r="Z74" s="43">
        <f t="shared" si="27"/>
        <v>2283.6000000000004</v>
      </c>
    </row>
    <row r="75" spans="1:26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8"/>
        <v>0</v>
      </c>
      <c r="H75" s="180">
        <f t="shared" si="19"/>
        <v>0</v>
      </c>
      <c r="I75" s="40"/>
      <c r="J75" s="40"/>
      <c r="K75" s="40"/>
      <c r="L75" s="41">
        <f t="shared" si="20"/>
        <v>0</v>
      </c>
      <c r="M75" s="180">
        <f t="shared" si="21"/>
        <v>0</v>
      </c>
      <c r="N75" s="40"/>
      <c r="O75" s="40"/>
      <c r="P75" s="40"/>
      <c r="Q75" s="41">
        <f t="shared" si="22"/>
        <v>0</v>
      </c>
      <c r="R75" s="180">
        <f t="shared" si="23"/>
        <v>0</v>
      </c>
      <c r="S75" s="40"/>
      <c r="T75" s="40"/>
      <c r="U75" s="40"/>
      <c r="V75" s="41">
        <f t="shared" si="24"/>
        <v>0</v>
      </c>
      <c r="W75" s="180">
        <f t="shared" si="25"/>
        <v>0</v>
      </c>
      <c r="X75" s="41">
        <f t="shared" si="26"/>
        <v>0</v>
      </c>
      <c r="Y75" s="3">
        <v>82.87</v>
      </c>
      <c r="Z75" s="43">
        <f t="shared" si="27"/>
        <v>0</v>
      </c>
    </row>
    <row r="76" spans="1:26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8"/>
        <v>0</v>
      </c>
      <c r="H76" s="180">
        <f t="shared" si="19"/>
        <v>0</v>
      </c>
      <c r="I76" s="40"/>
      <c r="J76" s="40"/>
      <c r="K76" s="40"/>
      <c r="L76" s="41">
        <f t="shared" si="20"/>
        <v>0</v>
      </c>
      <c r="M76" s="180">
        <f t="shared" si="21"/>
        <v>0</v>
      </c>
      <c r="N76" s="40"/>
      <c r="O76" s="40"/>
      <c r="P76" s="40"/>
      <c r="Q76" s="41">
        <f t="shared" si="22"/>
        <v>0</v>
      </c>
      <c r="R76" s="180">
        <f t="shared" si="23"/>
        <v>0</v>
      </c>
      <c r="S76" s="40"/>
      <c r="T76" s="40"/>
      <c r="U76" s="40"/>
      <c r="V76" s="41">
        <f t="shared" si="24"/>
        <v>0</v>
      </c>
      <c r="W76" s="180">
        <f t="shared" si="25"/>
        <v>0</v>
      </c>
      <c r="X76" s="41">
        <f t="shared" si="26"/>
        <v>0</v>
      </c>
      <c r="Y76" s="3">
        <v>12.48</v>
      </c>
      <c r="Z76" s="43">
        <f t="shared" si="27"/>
        <v>0</v>
      </c>
    </row>
    <row r="77" spans="1:26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8"/>
        <v>0</v>
      </c>
      <c r="H77" s="180">
        <f t="shared" si="19"/>
        <v>0</v>
      </c>
      <c r="I77" s="40"/>
      <c r="J77" s="40"/>
      <c r="K77" s="40"/>
      <c r="L77" s="41">
        <f t="shared" si="20"/>
        <v>0</v>
      </c>
      <c r="M77" s="180">
        <f t="shared" si="21"/>
        <v>0</v>
      </c>
      <c r="N77" s="40"/>
      <c r="O77" s="40"/>
      <c r="P77" s="40"/>
      <c r="Q77" s="41">
        <f t="shared" si="22"/>
        <v>0</v>
      </c>
      <c r="R77" s="180">
        <f t="shared" si="23"/>
        <v>0</v>
      </c>
      <c r="S77" s="40"/>
      <c r="T77" s="40"/>
      <c r="U77" s="40"/>
      <c r="V77" s="41">
        <f t="shared" si="24"/>
        <v>0</v>
      </c>
      <c r="W77" s="180">
        <f t="shared" si="25"/>
        <v>0</v>
      </c>
      <c r="X77" s="41">
        <f t="shared" si="26"/>
        <v>0</v>
      </c>
      <c r="Y77" s="3">
        <v>16.64</v>
      </c>
      <c r="Z77" s="43">
        <f t="shared" si="27"/>
        <v>0</v>
      </c>
    </row>
    <row r="78" spans="1:26" x14ac:dyDescent="0.2">
      <c r="A78" s="137">
        <v>29</v>
      </c>
      <c r="B78" s="127" t="s">
        <v>103</v>
      </c>
      <c r="C78" s="39" t="s">
        <v>39</v>
      </c>
      <c r="D78" s="40">
        <v>1</v>
      </c>
      <c r="E78" s="40"/>
      <c r="F78" s="40"/>
      <c r="G78" s="41">
        <f t="shared" si="18"/>
        <v>1</v>
      </c>
      <c r="H78" s="180">
        <f t="shared" si="19"/>
        <v>234</v>
      </c>
      <c r="I78" s="40">
        <v>1</v>
      </c>
      <c r="J78" s="40"/>
      <c r="K78" s="40"/>
      <c r="L78" s="41">
        <f t="shared" si="20"/>
        <v>1</v>
      </c>
      <c r="M78" s="180">
        <f t="shared" si="21"/>
        <v>234</v>
      </c>
      <c r="N78" s="40">
        <v>1</v>
      </c>
      <c r="O78" s="40"/>
      <c r="P78" s="40"/>
      <c r="Q78" s="41">
        <f t="shared" si="22"/>
        <v>1</v>
      </c>
      <c r="R78" s="180">
        <f t="shared" si="23"/>
        <v>234</v>
      </c>
      <c r="S78" s="40">
        <v>1</v>
      </c>
      <c r="T78" s="40"/>
      <c r="U78" s="40"/>
      <c r="V78" s="41">
        <f t="shared" si="24"/>
        <v>1</v>
      </c>
      <c r="W78" s="180">
        <f t="shared" si="25"/>
        <v>234</v>
      </c>
      <c r="X78" s="41">
        <f t="shared" si="26"/>
        <v>4</v>
      </c>
      <c r="Y78" s="3">
        <v>234</v>
      </c>
      <c r="Z78" s="43">
        <f t="shared" si="27"/>
        <v>936</v>
      </c>
    </row>
    <row r="79" spans="1:26" x14ac:dyDescent="0.2">
      <c r="A79" s="137">
        <v>30</v>
      </c>
      <c r="B79" s="127" t="s">
        <v>467</v>
      </c>
      <c r="C79" s="39" t="s">
        <v>39</v>
      </c>
      <c r="D79" s="40">
        <v>1</v>
      </c>
      <c r="E79" s="40"/>
      <c r="F79" s="40"/>
      <c r="G79" s="41">
        <f t="shared" si="18"/>
        <v>1</v>
      </c>
      <c r="H79" s="180">
        <f t="shared" si="19"/>
        <v>291.2</v>
      </c>
      <c r="I79" s="40">
        <v>1</v>
      </c>
      <c r="J79" s="40"/>
      <c r="K79" s="40"/>
      <c r="L79" s="41">
        <f t="shared" si="20"/>
        <v>1</v>
      </c>
      <c r="M79" s="180">
        <f t="shared" si="21"/>
        <v>291.2</v>
      </c>
      <c r="N79" s="40">
        <v>1</v>
      </c>
      <c r="O79" s="40"/>
      <c r="P79" s="40"/>
      <c r="Q79" s="41">
        <f t="shared" si="22"/>
        <v>1</v>
      </c>
      <c r="R79" s="180">
        <f t="shared" si="23"/>
        <v>291.2</v>
      </c>
      <c r="S79" s="40">
        <v>1</v>
      </c>
      <c r="T79" s="40"/>
      <c r="U79" s="40"/>
      <c r="V79" s="41">
        <f t="shared" si="24"/>
        <v>1</v>
      </c>
      <c r="W79" s="180">
        <f t="shared" si="25"/>
        <v>291.2</v>
      </c>
      <c r="X79" s="41">
        <f t="shared" si="26"/>
        <v>4</v>
      </c>
      <c r="Y79" s="3">
        <v>291.2</v>
      </c>
      <c r="Z79" s="43">
        <f t="shared" si="27"/>
        <v>1164.8</v>
      </c>
    </row>
    <row r="80" spans="1:26" x14ac:dyDescent="0.2">
      <c r="A80" s="137">
        <v>31</v>
      </c>
      <c r="B80" s="127" t="s">
        <v>468</v>
      </c>
      <c r="C80" s="39" t="s">
        <v>37</v>
      </c>
      <c r="D80" s="40">
        <v>1</v>
      </c>
      <c r="E80" s="40"/>
      <c r="F80" s="40"/>
      <c r="G80" s="41">
        <f t="shared" si="18"/>
        <v>1</v>
      </c>
      <c r="H80" s="180">
        <f t="shared" si="19"/>
        <v>166.4</v>
      </c>
      <c r="I80" s="40">
        <v>1</v>
      </c>
      <c r="J80" s="40"/>
      <c r="K80" s="40"/>
      <c r="L80" s="41">
        <f t="shared" si="20"/>
        <v>1</v>
      </c>
      <c r="M80" s="180">
        <f t="shared" si="21"/>
        <v>166.4</v>
      </c>
      <c r="N80" s="40">
        <v>1</v>
      </c>
      <c r="O80" s="40"/>
      <c r="P80" s="40"/>
      <c r="Q80" s="41">
        <f t="shared" si="22"/>
        <v>1</v>
      </c>
      <c r="R80" s="180">
        <f t="shared" si="23"/>
        <v>166.4</v>
      </c>
      <c r="S80" s="40">
        <v>1</v>
      </c>
      <c r="T80" s="40"/>
      <c r="U80" s="40"/>
      <c r="V80" s="41">
        <f t="shared" si="24"/>
        <v>1</v>
      </c>
      <c r="W80" s="180">
        <f t="shared" si="25"/>
        <v>166.4</v>
      </c>
      <c r="X80" s="41">
        <f t="shared" si="26"/>
        <v>4</v>
      </c>
      <c r="Y80" s="3">
        <v>166.4</v>
      </c>
      <c r="Z80" s="43">
        <f t="shared" si="27"/>
        <v>665.6</v>
      </c>
    </row>
    <row r="81" spans="1:26" x14ac:dyDescent="0.2">
      <c r="A81" s="137">
        <v>32</v>
      </c>
      <c r="B81" s="127" t="s">
        <v>469</v>
      </c>
      <c r="C81" s="39" t="s">
        <v>37</v>
      </c>
      <c r="D81" s="40">
        <v>1</v>
      </c>
      <c r="E81" s="40"/>
      <c r="F81" s="40"/>
      <c r="G81" s="41">
        <f t="shared" si="18"/>
        <v>1</v>
      </c>
      <c r="H81" s="180">
        <f t="shared" si="19"/>
        <v>182</v>
      </c>
      <c r="I81" s="40">
        <v>1</v>
      </c>
      <c r="J81" s="40"/>
      <c r="K81" s="40"/>
      <c r="L81" s="41">
        <f t="shared" si="20"/>
        <v>1</v>
      </c>
      <c r="M81" s="180">
        <f t="shared" si="21"/>
        <v>182</v>
      </c>
      <c r="N81" s="40">
        <v>1</v>
      </c>
      <c r="O81" s="40"/>
      <c r="P81" s="40"/>
      <c r="Q81" s="41">
        <f t="shared" si="22"/>
        <v>1</v>
      </c>
      <c r="R81" s="180">
        <f t="shared" si="23"/>
        <v>182</v>
      </c>
      <c r="S81" s="40">
        <v>1</v>
      </c>
      <c r="T81" s="40"/>
      <c r="U81" s="40"/>
      <c r="V81" s="41">
        <f t="shared" si="24"/>
        <v>1</v>
      </c>
      <c r="W81" s="180">
        <f t="shared" si="25"/>
        <v>182</v>
      </c>
      <c r="X81" s="41">
        <f t="shared" si="26"/>
        <v>4</v>
      </c>
      <c r="Y81" s="3">
        <v>182</v>
      </c>
      <c r="Z81" s="43">
        <f t="shared" si="27"/>
        <v>728</v>
      </c>
    </row>
    <row r="82" spans="1:26" x14ac:dyDescent="0.2">
      <c r="A82" s="137">
        <v>33</v>
      </c>
      <c r="B82" s="127" t="s">
        <v>104</v>
      </c>
      <c r="C82" s="39" t="s">
        <v>31</v>
      </c>
      <c r="D82" s="40">
        <v>1</v>
      </c>
      <c r="E82" s="40"/>
      <c r="F82" s="40"/>
      <c r="G82" s="41">
        <f t="shared" si="18"/>
        <v>1</v>
      </c>
      <c r="H82" s="180">
        <f t="shared" si="19"/>
        <v>935.89</v>
      </c>
      <c r="I82" s="40">
        <v>1</v>
      </c>
      <c r="J82" s="40"/>
      <c r="K82" s="40"/>
      <c r="L82" s="41">
        <f t="shared" si="20"/>
        <v>1</v>
      </c>
      <c r="M82" s="180">
        <f t="shared" si="21"/>
        <v>935.89</v>
      </c>
      <c r="N82" s="40">
        <v>1</v>
      </c>
      <c r="O82" s="40"/>
      <c r="P82" s="40"/>
      <c r="Q82" s="41">
        <f t="shared" si="22"/>
        <v>1</v>
      </c>
      <c r="R82" s="180">
        <f t="shared" si="23"/>
        <v>935.89</v>
      </c>
      <c r="S82" s="40">
        <v>1</v>
      </c>
      <c r="T82" s="40"/>
      <c r="U82" s="40"/>
      <c r="V82" s="41">
        <f t="shared" si="24"/>
        <v>1</v>
      </c>
      <c r="W82" s="180">
        <f t="shared" si="25"/>
        <v>935.89</v>
      </c>
      <c r="X82" s="41">
        <f t="shared" si="26"/>
        <v>4</v>
      </c>
      <c r="Y82" s="3">
        <v>935.89</v>
      </c>
      <c r="Z82" s="43">
        <f t="shared" si="27"/>
        <v>3743.56</v>
      </c>
    </row>
    <row r="83" spans="1:26" x14ac:dyDescent="0.2">
      <c r="A83" s="137">
        <v>34</v>
      </c>
      <c r="B83" s="127" t="s">
        <v>471</v>
      </c>
      <c r="C83" s="39" t="s">
        <v>37</v>
      </c>
      <c r="D83" s="40">
        <v>1</v>
      </c>
      <c r="E83" s="40"/>
      <c r="F83" s="40"/>
      <c r="G83" s="41">
        <f t="shared" si="18"/>
        <v>1</v>
      </c>
      <c r="H83" s="180">
        <f t="shared" si="19"/>
        <v>248.56</v>
      </c>
      <c r="I83" s="40">
        <v>1</v>
      </c>
      <c r="J83" s="40"/>
      <c r="K83" s="40"/>
      <c r="L83" s="41">
        <f t="shared" si="20"/>
        <v>1</v>
      </c>
      <c r="M83" s="180">
        <f t="shared" si="21"/>
        <v>248.56</v>
      </c>
      <c r="N83" s="40">
        <v>1</v>
      </c>
      <c r="O83" s="40"/>
      <c r="P83" s="40"/>
      <c r="Q83" s="41">
        <f t="shared" si="22"/>
        <v>1</v>
      </c>
      <c r="R83" s="180">
        <f t="shared" si="23"/>
        <v>248.56</v>
      </c>
      <c r="S83" s="40">
        <v>1</v>
      </c>
      <c r="T83" s="40"/>
      <c r="U83" s="40"/>
      <c r="V83" s="41">
        <f t="shared" si="24"/>
        <v>1</v>
      </c>
      <c r="W83" s="180">
        <f t="shared" si="25"/>
        <v>248.56</v>
      </c>
      <c r="X83" s="41">
        <f t="shared" si="26"/>
        <v>4</v>
      </c>
      <c r="Y83" s="3">
        <v>248.56</v>
      </c>
      <c r="Z83" s="43">
        <f t="shared" si="27"/>
        <v>994.24</v>
      </c>
    </row>
    <row r="84" spans="1:26" x14ac:dyDescent="0.2">
      <c r="A84" s="137">
        <v>35</v>
      </c>
      <c r="B84" s="127" t="s">
        <v>470</v>
      </c>
      <c r="C84" s="39" t="s">
        <v>37</v>
      </c>
      <c r="D84" s="40">
        <v>1</v>
      </c>
      <c r="E84" s="40"/>
      <c r="F84" s="40"/>
      <c r="G84" s="41">
        <f t="shared" si="18"/>
        <v>1</v>
      </c>
      <c r="H84" s="180">
        <f t="shared" si="19"/>
        <v>299.98</v>
      </c>
      <c r="I84" s="40">
        <v>1</v>
      </c>
      <c r="J84" s="40"/>
      <c r="K84" s="40"/>
      <c r="L84" s="41">
        <f t="shared" si="20"/>
        <v>1</v>
      </c>
      <c r="M84" s="180">
        <f t="shared" si="21"/>
        <v>299.98</v>
      </c>
      <c r="N84" s="40">
        <v>1</v>
      </c>
      <c r="O84" s="40"/>
      <c r="P84" s="40"/>
      <c r="Q84" s="41">
        <f t="shared" si="22"/>
        <v>1</v>
      </c>
      <c r="R84" s="180">
        <f t="shared" si="23"/>
        <v>299.98</v>
      </c>
      <c r="S84" s="40">
        <v>1</v>
      </c>
      <c r="T84" s="40"/>
      <c r="U84" s="40"/>
      <c r="V84" s="41">
        <f t="shared" si="24"/>
        <v>1</v>
      </c>
      <c r="W84" s="180">
        <f t="shared" si="25"/>
        <v>299.98</v>
      </c>
      <c r="X84" s="41">
        <f t="shared" si="26"/>
        <v>4</v>
      </c>
      <c r="Y84" s="3">
        <v>299.98</v>
      </c>
      <c r="Z84" s="43">
        <f t="shared" si="27"/>
        <v>1199.92</v>
      </c>
    </row>
    <row r="85" spans="1:26" x14ac:dyDescent="0.2">
      <c r="A85" s="137">
        <v>36</v>
      </c>
      <c r="B85" s="127" t="s">
        <v>171</v>
      </c>
      <c r="C85" s="39" t="s">
        <v>40</v>
      </c>
      <c r="D85" s="40">
        <v>5</v>
      </c>
      <c r="E85" s="40"/>
      <c r="F85" s="40"/>
      <c r="G85" s="41">
        <f t="shared" si="18"/>
        <v>5</v>
      </c>
      <c r="H85" s="180">
        <f t="shared" si="19"/>
        <v>244.4</v>
      </c>
      <c r="I85" s="40">
        <v>5</v>
      </c>
      <c r="J85" s="40"/>
      <c r="K85" s="40"/>
      <c r="L85" s="41">
        <f t="shared" si="20"/>
        <v>5</v>
      </c>
      <c r="M85" s="180">
        <f t="shared" si="21"/>
        <v>244.4</v>
      </c>
      <c r="N85" s="40">
        <v>5</v>
      </c>
      <c r="O85" s="40"/>
      <c r="P85" s="40"/>
      <c r="Q85" s="41">
        <f t="shared" si="22"/>
        <v>5</v>
      </c>
      <c r="R85" s="180">
        <f t="shared" si="23"/>
        <v>244.4</v>
      </c>
      <c r="S85" s="40">
        <v>5</v>
      </c>
      <c r="T85" s="40"/>
      <c r="U85" s="40"/>
      <c r="V85" s="41">
        <f t="shared" si="24"/>
        <v>5</v>
      </c>
      <c r="W85" s="180">
        <f t="shared" si="25"/>
        <v>244.4</v>
      </c>
      <c r="X85" s="41">
        <f t="shared" si="26"/>
        <v>20</v>
      </c>
      <c r="Y85" s="3">
        <v>48.88</v>
      </c>
      <c r="Z85" s="43">
        <f t="shared" si="27"/>
        <v>977.6</v>
      </c>
    </row>
    <row r="86" spans="1:26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8"/>
        <v>0</v>
      </c>
      <c r="H86" s="180">
        <f t="shared" si="19"/>
        <v>0</v>
      </c>
      <c r="I86" s="40"/>
      <c r="J86" s="40"/>
      <c r="K86" s="40"/>
      <c r="L86" s="41">
        <f t="shared" si="20"/>
        <v>0</v>
      </c>
      <c r="M86" s="180">
        <f t="shared" si="21"/>
        <v>0</v>
      </c>
      <c r="N86" s="40"/>
      <c r="O86" s="40"/>
      <c r="P86" s="40"/>
      <c r="Q86" s="41">
        <f t="shared" si="22"/>
        <v>0</v>
      </c>
      <c r="R86" s="180">
        <f t="shared" si="23"/>
        <v>0</v>
      </c>
      <c r="S86" s="40"/>
      <c r="T86" s="40"/>
      <c r="U86" s="40"/>
      <c r="V86" s="41">
        <f t="shared" si="24"/>
        <v>0</v>
      </c>
      <c r="W86" s="180">
        <f t="shared" si="25"/>
        <v>0</v>
      </c>
      <c r="X86" s="41">
        <f t="shared" si="26"/>
        <v>0</v>
      </c>
      <c r="Y86" s="3">
        <v>50.84</v>
      </c>
      <c r="Z86" s="43">
        <f t="shared" si="27"/>
        <v>0</v>
      </c>
    </row>
    <row r="87" spans="1:26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8"/>
        <v>0</v>
      </c>
      <c r="H87" s="180">
        <f t="shared" si="19"/>
        <v>0</v>
      </c>
      <c r="I87" s="40"/>
      <c r="J87" s="40"/>
      <c r="K87" s="40"/>
      <c r="L87" s="41">
        <f t="shared" si="20"/>
        <v>0</v>
      </c>
      <c r="M87" s="180">
        <f t="shared" si="21"/>
        <v>0</v>
      </c>
      <c r="N87" s="40"/>
      <c r="O87" s="40"/>
      <c r="P87" s="40"/>
      <c r="Q87" s="41">
        <f t="shared" si="22"/>
        <v>0</v>
      </c>
      <c r="R87" s="180">
        <f t="shared" si="23"/>
        <v>0</v>
      </c>
      <c r="S87" s="40"/>
      <c r="T87" s="40"/>
      <c r="U87" s="40"/>
      <c r="V87" s="41">
        <f t="shared" si="24"/>
        <v>0</v>
      </c>
      <c r="W87" s="180">
        <f t="shared" si="25"/>
        <v>0</v>
      </c>
      <c r="X87" s="41">
        <f t="shared" si="26"/>
        <v>0</v>
      </c>
      <c r="Y87" s="3">
        <v>539.76</v>
      </c>
      <c r="Z87" s="43">
        <f t="shared" si="27"/>
        <v>0</v>
      </c>
    </row>
    <row r="88" spans="1:26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8"/>
        <v>0</v>
      </c>
      <c r="H88" s="180">
        <f t="shared" si="19"/>
        <v>0</v>
      </c>
      <c r="I88" s="40"/>
      <c r="J88" s="40"/>
      <c r="K88" s="40"/>
      <c r="L88" s="41">
        <f t="shared" si="20"/>
        <v>0</v>
      </c>
      <c r="M88" s="180">
        <f t="shared" si="21"/>
        <v>0</v>
      </c>
      <c r="N88" s="40"/>
      <c r="O88" s="40"/>
      <c r="P88" s="40"/>
      <c r="Q88" s="41">
        <f t="shared" si="22"/>
        <v>0</v>
      </c>
      <c r="R88" s="180">
        <f t="shared" si="23"/>
        <v>0</v>
      </c>
      <c r="S88" s="40"/>
      <c r="T88" s="40"/>
      <c r="U88" s="40"/>
      <c r="V88" s="41">
        <f t="shared" si="24"/>
        <v>0</v>
      </c>
      <c r="W88" s="180">
        <f t="shared" si="25"/>
        <v>0</v>
      </c>
      <c r="X88" s="41">
        <f t="shared" si="26"/>
        <v>0</v>
      </c>
      <c r="Y88" s="3">
        <v>43.84</v>
      </c>
      <c r="Z88" s="43">
        <f t="shared" si="27"/>
        <v>0</v>
      </c>
    </row>
    <row r="89" spans="1:26" x14ac:dyDescent="0.2">
      <c r="A89" s="137">
        <v>40</v>
      </c>
      <c r="B89" s="127" t="s">
        <v>476</v>
      </c>
      <c r="C89" s="39" t="s">
        <v>29</v>
      </c>
      <c r="D89" s="40">
        <v>10</v>
      </c>
      <c r="E89" s="40"/>
      <c r="F89" s="40"/>
      <c r="G89" s="41">
        <f t="shared" si="18"/>
        <v>10</v>
      </c>
      <c r="H89" s="180">
        <f t="shared" si="19"/>
        <v>355.5</v>
      </c>
      <c r="I89" s="40">
        <v>10</v>
      </c>
      <c r="J89" s="40"/>
      <c r="K89" s="40"/>
      <c r="L89" s="41">
        <f t="shared" si="20"/>
        <v>10</v>
      </c>
      <c r="M89" s="180">
        <f t="shared" si="21"/>
        <v>355.5</v>
      </c>
      <c r="N89" s="40">
        <v>10</v>
      </c>
      <c r="O89" s="40"/>
      <c r="P89" s="40"/>
      <c r="Q89" s="41">
        <f t="shared" si="22"/>
        <v>10</v>
      </c>
      <c r="R89" s="180">
        <f t="shared" si="23"/>
        <v>355.5</v>
      </c>
      <c r="S89" s="40">
        <v>10</v>
      </c>
      <c r="T89" s="40"/>
      <c r="U89" s="40"/>
      <c r="V89" s="41">
        <f t="shared" si="24"/>
        <v>10</v>
      </c>
      <c r="W89" s="180">
        <f t="shared" si="25"/>
        <v>355.5</v>
      </c>
      <c r="X89" s="41">
        <f t="shared" si="26"/>
        <v>40</v>
      </c>
      <c r="Y89" s="3">
        <v>35.549999999999997</v>
      </c>
      <c r="Z89" s="43">
        <f t="shared" si="27"/>
        <v>1422</v>
      </c>
    </row>
    <row r="90" spans="1:26" x14ac:dyDescent="0.2">
      <c r="A90" s="137">
        <v>41</v>
      </c>
      <c r="B90" s="127" t="s">
        <v>477</v>
      </c>
      <c r="C90" s="39" t="s">
        <v>28</v>
      </c>
      <c r="D90" s="40">
        <v>20</v>
      </c>
      <c r="E90" s="40"/>
      <c r="F90" s="40"/>
      <c r="G90" s="41">
        <f t="shared" si="18"/>
        <v>20</v>
      </c>
      <c r="H90" s="180">
        <f t="shared" si="19"/>
        <v>236</v>
      </c>
      <c r="I90" s="40">
        <v>20</v>
      </c>
      <c r="J90" s="40"/>
      <c r="K90" s="40"/>
      <c r="L90" s="41">
        <f t="shared" si="20"/>
        <v>20</v>
      </c>
      <c r="M90" s="180">
        <f t="shared" si="21"/>
        <v>236</v>
      </c>
      <c r="N90" s="40">
        <v>20</v>
      </c>
      <c r="O90" s="40"/>
      <c r="P90" s="40"/>
      <c r="Q90" s="41">
        <f t="shared" si="22"/>
        <v>20</v>
      </c>
      <c r="R90" s="180">
        <f t="shared" si="23"/>
        <v>236</v>
      </c>
      <c r="S90" s="40">
        <v>20</v>
      </c>
      <c r="T90" s="40"/>
      <c r="U90" s="40"/>
      <c r="V90" s="41">
        <f t="shared" si="24"/>
        <v>20</v>
      </c>
      <c r="W90" s="180">
        <f t="shared" si="25"/>
        <v>236</v>
      </c>
      <c r="X90" s="41">
        <f t="shared" si="26"/>
        <v>80</v>
      </c>
      <c r="Y90" s="3">
        <v>11.8</v>
      </c>
      <c r="Z90" s="43">
        <f t="shared" si="27"/>
        <v>944</v>
      </c>
    </row>
    <row r="91" spans="1:26" x14ac:dyDescent="0.2">
      <c r="A91" s="137">
        <v>42</v>
      </c>
      <c r="B91" s="127" t="s">
        <v>176</v>
      </c>
      <c r="C91" s="39" t="s">
        <v>28</v>
      </c>
      <c r="D91" s="40">
        <v>20</v>
      </c>
      <c r="E91" s="40"/>
      <c r="F91" s="40"/>
      <c r="G91" s="41">
        <f t="shared" si="18"/>
        <v>20</v>
      </c>
      <c r="H91" s="180">
        <f t="shared" si="19"/>
        <v>236</v>
      </c>
      <c r="I91" s="40">
        <v>20</v>
      </c>
      <c r="J91" s="40"/>
      <c r="K91" s="40"/>
      <c r="L91" s="41">
        <f t="shared" si="20"/>
        <v>20</v>
      </c>
      <c r="M91" s="180">
        <f t="shared" si="21"/>
        <v>236</v>
      </c>
      <c r="N91" s="40">
        <v>20</v>
      </c>
      <c r="O91" s="40"/>
      <c r="P91" s="40"/>
      <c r="Q91" s="41">
        <f t="shared" si="22"/>
        <v>20</v>
      </c>
      <c r="R91" s="180">
        <f t="shared" si="23"/>
        <v>236</v>
      </c>
      <c r="S91" s="40">
        <v>20</v>
      </c>
      <c r="T91" s="40"/>
      <c r="U91" s="40"/>
      <c r="V91" s="41">
        <f t="shared" si="24"/>
        <v>20</v>
      </c>
      <c r="W91" s="180">
        <f t="shared" si="25"/>
        <v>236</v>
      </c>
      <c r="X91" s="41">
        <f t="shared" si="26"/>
        <v>80</v>
      </c>
      <c r="Y91" s="3">
        <v>11.8</v>
      </c>
      <c r="Z91" s="43">
        <f t="shared" si="27"/>
        <v>944</v>
      </c>
    </row>
    <row r="92" spans="1:26" x14ac:dyDescent="0.2">
      <c r="A92" s="137">
        <v>43</v>
      </c>
      <c r="B92" s="127" t="s">
        <v>177</v>
      </c>
      <c r="C92" s="39" t="s">
        <v>28</v>
      </c>
      <c r="D92" s="40">
        <v>20</v>
      </c>
      <c r="E92" s="40"/>
      <c r="F92" s="40"/>
      <c r="G92" s="41">
        <f t="shared" si="18"/>
        <v>20</v>
      </c>
      <c r="H92" s="180">
        <f t="shared" si="19"/>
        <v>236</v>
      </c>
      <c r="I92" s="40">
        <v>20</v>
      </c>
      <c r="J92" s="40"/>
      <c r="K92" s="40"/>
      <c r="L92" s="41">
        <f t="shared" si="20"/>
        <v>20</v>
      </c>
      <c r="M92" s="180">
        <f t="shared" si="21"/>
        <v>236</v>
      </c>
      <c r="N92" s="40">
        <v>20</v>
      </c>
      <c r="O92" s="40"/>
      <c r="P92" s="40"/>
      <c r="Q92" s="41">
        <f t="shared" si="22"/>
        <v>20</v>
      </c>
      <c r="R92" s="180">
        <f t="shared" si="23"/>
        <v>236</v>
      </c>
      <c r="S92" s="40">
        <v>20</v>
      </c>
      <c r="T92" s="40"/>
      <c r="U92" s="40"/>
      <c r="V92" s="41">
        <f t="shared" si="24"/>
        <v>20</v>
      </c>
      <c r="W92" s="180">
        <f t="shared" si="25"/>
        <v>236</v>
      </c>
      <c r="X92" s="41">
        <f t="shared" si="26"/>
        <v>80</v>
      </c>
      <c r="Y92" s="3">
        <v>11.8</v>
      </c>
      <c r="Z92" s="43">
        <f t="shared" si="27"/>
        <v>944</v>
      </c>
    </row>
    <row r="93" spans="1:26" x14ac:dyDescent="0.2">
      <c r="A93" s="137">
        <v>44</v>
      </c>
      <c r="B93" s="127" t="s">
        <v>178</v>
      </c>
      <c r="C93" s="39" t="s">
        <v>28</v>
      </c>
      <c r="D93" s="40">
        <v>10</v>
      </c>
      <c r="E93" s="40"/>
      <c r="F93" s="40"/>
      <c r="G93" s="41">
        <f t="shared" si="18"/>
        <v>10</v>
      </c>
      <c r="H93" s="180">
        <f t="shared" si="19"/>
        <v>96.5</v>
      </c>
      <c r="I93" s="40">
        <v>10</v>
      </c>
      <c r="J93" s="40"/>
      <c r="K93" s="40"/>
      <c r="L93" s="41">
        <f t="shared" si="20"/>
        <v>10</v>
      </c>
      <c r="M93" s="180">
        <f t="shared" si="21"/>
        <v>96.5</v>
      </c>
      <c r="N93" s="40">
        <v>10</v>
      </c>
      <c r="O93" s="40"/>
      <c r="P93" s="40"/>
      <c r="Q93" s="41">
        <f t="shared" si="22"/>
        <v>10</v>
      </c>
      <c r="R93" s="180">
        <f t="shared" si="23"/>
        <v>96.5</v>
      </c>
      <c r="S93" s="40">
        <v>10</v>
      </c>
      <c r="T93" s="40"/>
      <c r="U93" s="40"/>
      <c r="V93" s="41">
        <f t="shared" si="24"/>
        <v>10</v>
      </c>
      <c r="W93" s="180">
        <f t="shared" si="25"/>
        <v>96.5</v>
      </c>
      <c r="X93" s="41">
        <f t="shared" si="26"/>
        <v>40</v>
      </c>
      <c r="Y93" s="3">
        <v>9.65</v>
      </c>
      <c r="Z93" s="43">
        <f>Y93*X93</f>
        <v>386</v>
      </c>
    </row>
    <row r="94" spans="1:26" x14ac:dyDescent="0.2">
      <c r="A94" s="137">
        <v>45</v>
      </c>
      <c r="B94" s="127" t="s">
        <v>179</v>
      </c>
      <c r="C94" s="39" t="s">
        <v>28</v>
      </c>
      <c r="D94" s="40">
        <v>10</v>
      </c>
      <c r="E94" s="40"/>
      <c r="F94" s="40"/>
      <c r="G94" s="41">
        <f t="shared" si="18"/>
        <v>10</v>
      </c>
      <c r="H94" s="180">
        <f t="shared" si="19"/>
        <v>96.5</v>
      </c>
      <c r="I94" s="40">
        <v>10</v>
      </c>
      <c r="J94" s="40"/>
      <c r="K94" s="40"/>
      <c r="L94" s="41">
        <f t="shared" si="20"/>
        <v>10</v>
      </c>
      <c r="M94" s="180">
        <f t="shared" si="21"/>
        <v>96.5</v>
      </c>
      <c r="N94" s="40">
        <v>10</v>
      </c>
      <c r="O94" s="40"/>
      <c r="P94" s="40"/>
      <c r="Q94" s="41">
        <f t="shared" si="22"/>
        <v>10</v>
      </c>
      <c r="R94" s="180">
        <f t="shared" si="23"/>
        <v>96.5</v>
      </c>
      <c r="S94" s="40">
        <v>10</v>
      </c>
      <c r="T94" s="40"/>
      <c r="U94" s="40"/>
      <c r="V94" s="41">
        <f t="shared" si="24"/>
        <v>10</v>
      </c>
      <c r="W94" s="180">
        <f t="shared" si="25"/>
        <v>96.5</v>
      </c>
      <c r="X94" s="41">
        <f t="shared" si="26"/>
        <v>40</v>
      </c>
      <c r="Y94" s="3">
        <v>9.65</v>
      </c>
      <c r="Z94" s="43">
        <f t="shared" si="27"/>
        <v>386</v>
      </c>
    </row>
    <row r="95" spans="1:26" x14ac:dyDescent="0.2">
      <c r="A95" s="137">
        <v>46</v>
      </c>
      <c r="B95" s="127" t="s">
        <v>180</v>
      </c>
      <c r="C95" s="39" t="s">
        <v>28</v>
      </c>
      <c r="D95" s="40">
        <v>10</v>
      </c>
      <c r="E95" s="40"/>
      <c r="F95" s="40"/>
      <c r="G95" s="41">
        <f t="shared" si="18"/>
        <v>10</v>
      </c>
      <c r="H95" s="180">
        <f t="shared" si="19"/>
        <v>96.5</v>
      </c>
      <c r="I95" s="40">
        <v>10</v>
      </c>
      <c r="J95" s="40"/>
      <c r="K95" s="40"/>
      <c r="L95" s="41">
        <f t="shared" si="20"/>
        <v>10</v>
      </c>
      <c r="M95" s="180">
        <f t="shared" si="21"/>
        <v>96.5</v>
      </c>
      <c r="N95" s="40">
        <v>10</v>
      </c>
      <c r="O95" s="40"/>
      <c r="P95" s="40"/>
      <c r="Q95" s="41">
        <f t="shared" si="22"/>
        <v>10</v>
      </c>
      <c r="R95" s="180">
        <f t="shared" si="23"/>
        <v>96.5</v>
      </c>
      <c r="S95" s="40">
        <v>10</v>
      </c>
      <c r="T95" s="40"/>
      <c r="U95" s="40"/>
      <c r="V95" s="41">
        <f t="shared" si="24"/>
        <v>10</v>
      </c>
      <c r="W95" s="180">
        <f t="shared" si="25"/>
        <v>96.5</v>
      </c>
      <c r="X95" s="41">
        <f t="shared" si="26"/>
        <v>40</v>
      </c>
      <c r="Y95" s="3">
        <v>9.65</v>
      </c>
      <c r="Z95" s="43">
        <f t="shared" si="27"/>
        <v>386</v>
      </c>
    </row>
    <row r="96" spans="1:26" x14ac:dyDescent="0.2">
      <c r="A96" s="137">
        <v>47</v>
      </c>
      <c r="B96" s="127" t="s">
        <v>181</v>
      </c>
      <c r="C96" s="39" t="s">
        <v>28</v>
      </c>
      <c r="D96" s="40">
        <v>20</v>
      </c>
      <c r="E96" s="40"/>
      <c r="F96" s="40"/>
      <c r="G96" s="41">
        <f t="shared" si="18"/>
        <v>20</v>
      </c>
      <c r="H96" s="180">
        <f t="shared" si="19"/>
        <v>206</v>
      </c>
      <c r="I96" s="40">
        <v>20</v>
      </c>
      <c r="J96" s="40"/>
      <c r="K96" s="40"/>
      <c r="L96" s="41">
        <f t="shared" si="20"/>
        <v>20</v>
      </c>
      <c r="M96" s="180">
        <f t="shared" si="21"/>
        <v>206</v>
      </c>
      <c r="N96" s="40">
        <v>20</v>
      </c>
      <c r="O96" s="40"/>
      <c r="P96" s="40"/>
      <c r="Q96" s="41">
        <f t="shared" si="22"/>
        <v>20</v>
      </c>
      <c r="R96" s="180">
        <f t="shared" si="23"/>
        <v>206</v>
      </c>
      <c r="S96" s="40">
        <v>20</v>
      </c>
      <c r="T96" s="40"/>
      <c r="U96" s="40"/>
      <c r="V96" s="41">
        <f t="shared" si="24"/>
        <v>20</v>
      </c>
      <c r="W96" s="180">
        <f t="shared" si="25"/>
        <v>206</v>
      </c>
      <c r="X96" s="41">
        <f t="shared" si="26"/>
        <v>80</v>
      </c>
      <c r="Y96" s="3">
        <v>10.3</v>
      </c>
      <c r="Z96" s="43">
        <f t="shared" si="27"/>
        <v>824</v>
      </c>
    </row>
    <row r="97" spans="1:26" x14ac:dyDescent="0.2">
      <c r="A97" s="137">
        <v>48</v>
      </c>
      <c r="B97" s="127" t="s">
        <v>478</v>
      </c>
      <c r="C97" s="39" t="s">
        <v>38</v>
      </c>
      <c r="D97" s="40">
        <v>10</v>
      </c>
      <c r="E97" s="40"/>
      <c r="F97" s="40"/>
      <c r="G97" s="41">
        <f t="shared" si="18"/>
        <v>10</v>
      </c>
      <c r="H97" s="180">
        <f t="shared" si="19"/>
        <v>312</v>
      </c>
      <c r="I97" s="40">
        <v>10</v>
      </c>
      <c r="J97" s="40"/>
      <c r="K97" s="40"/>
      <c r="L97" s="41">
        <f t="shared" si="20"/>
        <v>10</v>
      </c>
      <c r="M97" s="180">
        <f t="shared" si="21"/>
        <v>312</v>
      </c>
      <c r="N97" s="40">
        <v>10</v>
      </c>
      <c r="O97" s="40"/>
      <c r="P97" s="40"/>
      <c r="Q97" s="41">
        <f t="shared" si="22"/>
        <v>10</v>
      </c>
      <c r="R97" s="180">
        <f t="shared" si="23"/>
        <v>312</v>
      </c>
      <c r="S97" s="40">
        <v>10</v>
      </c>
      <c r="T97" s="40"/>
      <c r="U97" s="40"/>
      <c r="V97" s="41">
        <f t="shared" si="24"/>
        <v>10</v>
      </c>
      <c r="W97" s="180">
        <f t="shared" si="25"/>
        <v>312</v>
      </c>
      <c r="X97" s="41">
        <f t="shared" si="26"/>
        <v>40</v>
      </c>
      <c r="Y97" s="3">
        <v>31.2</v>
      </c>
      <c r="Z97" s="43">
        <f t="shared" si="27"/>
        <v>1248</v>
      </c>
    </row>
    <row r="98" spans="1:26" x14ac:dyDescent="0.2">
      <c r="A98" s="137">
        <v>49</v>
      </c>
      <c r="B98" s="127" t="s">
        <v>479</v>
      </c>
      <c r="C98" s="39" t="s">
        <v>38</v>
      </c>
      <c r="D98" s="40">
        <v>10</v>
      </c>
      <c r="E98" s="40"/>
      <c r="F98" s="40"/>
      <c r="G98" s="41">
        <f t="shared" si="18"/>
        <v>10</v>
      </c>
      <c r="H98" s="180">
        <f t="shared" si="19"/>
        <v>383.8</v>
      </c>
      <c r="I98" s="40">
        <v>10</v>
      </c>
      <c r="J98" s="40"/>
      <c r="K98" s="40"/>
      <c r="L98" s="41">
        <f t="shared" si="20"/>
        <v>10</v>
      </c>
      <c r="M98" s="180">
        <f t="shared" si="21"/>
        <v>383.8</v>
      </c>
      <c r="N98" s="40">
        <v>10</v>
      </c>
      <c r="O98" s="40"/>
      <c r="P98" s="40"/>
      <c r="Q98" s="41">
        <f t="shared" si="22"/>
        <v>10</v>
      </c>
      <c r="R98" s="180">
        <f t="shared" si="23"/>
        <v>383.8</v>
      </c>
      <c r="S98" s="40">
        <v>10</v>
      </c>
      <c r="T98" s="40"/>
      <c r="U98" s="40"/>
      <c r="V98" s="41">
        <f t="shared" si="24"/>
        <v>10</v>
      </c>
      <c r="W98" s="180">
        <f t="shared" si="25"/>
        <v>383.8</v>
      </c>
      <c r="X98" s="41">
        <f t="shared" si="26"/>
        <v>40</v>
      </c>
      <c r="Y98" s="3">
        <v>38.380000000000003</v>
      </c>
      <c r="Z98" s="43">
        <f t="shared" si="27"/>
        <v>1535.2</v>
      </c>
    </row>
    <row r="99" spans="1:26" x14ac:dyDescent="0.2">
      <c r="A99" s="137">
        <v>50</v>
      </c>
      <c r="B99" s="127" t="s">
        <v>480</v>
      </c>
      <c r="C99" s="39" t="s">
        <v>38</v>
      </c>
      <c r="D99" s="40">
        <v>10</v>
      </c>
      <c r="E99" s="40"/>
      <c r="F99" s="40"/>
      <c r="G99" s="41">
        <f t="shared" si="18"/>
        <v>10</v>
      </c>
      <c r="H99" s="180">
        <f t="shared" si="19"/>
        <v>540.6</v>
      </c>
      <c r="I99" s="40">
        <v>10</v>
      </c>
      <c r="J99" s="40"/>
      <c r="K99" s="40"/>
      <c r="L99" s="41">
        <f t="shared" si="20"/>
        <v>10</v>
      </c>
      <c r="M99" s="180">
        <f t="shared" si="21"/>
        <v>540.6</v>
      </c>
      <c r="N99" s="40">
        <v>10</v>
      </c>
      <c r="O99" s="40"/>
      <c r="P99" s="40"/>
      <c r="Q99" s="41">
        <f t="shared" si="22"/>
        <v>10</v>
      </c>
      <c r="R99" s="180">
        <f t="shared" si="23"/>
        <v>540.6</v>
      </c>
      <c r="S99" s="40">
        <v>10</v>
      </c>
      <c r="T99" s="40"/>
      <c r="U99" s="40"/>
      <c r="V99" s="41">
        <f t="shared" si="24"/>
        <v>10</v>
      </c>
      <c r="W99" s="180">
        <f t="shared" si="25"/>
        <v>540.6</v>
      </c>
      <c r="X99" s="41">
        <f t="shared" si="26"/>
        <v>40</v>
      </c>
      <c r="Y99" s="3">
        <v>54.06</v>
      </c>
      <c r="Z99" s="43">
        <f t="shared" si="27"/>
        <v>2162.4</v>
      </c>
    </row>
    <row r="100" spans="1:26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8"/>
        <v>0</v>
      </c>
      <c r="H100" s="180">
        <f t="shared" si="19"/>
        <v>0</v>
      </c>
      <c r="I100" s="40"/>
      <c r="J100" s="40"/>
      <c r="K100" s="40"/>
      <c r="L100" s="41">
        <f t="shared" si="20"/>
        <v>0</v>
      </c>
      <c r="M100" s="180">
        <f t="shared" si="21"/>
        <v>0</v>
      </c>
      <c r="N100" s="40"/>
      <c r="O100" s="40"/>
      <c r="P100" s="40"/>
      <c r="Q100" s="41">
        <f t="shared" si="22"/>
        <v>0</v>
      </c>
      <c r="R100" s="180">
        <f t="shared" si="23"/>
        <v>0</v>
      </c>
      <c r="S100" s="40"/>
      <c r="T100" s="40"/>
      <c r="U100" s="40"/>
      <c r="V100" s="41">
        <f t="shared" si="24"/>
        <v>0</v>
      </c>
      <c r="W100" s="180">
        <f t="shared" si="25"/>
        <v>0</v>
      </c>
      <c r="X100" s="41">
        <f t="shared" si="26"/>
        <v>0</v>
      </c>
      <c r="Y100" s="3">
        <v>17.47</v>
      </c>
      <c r="Z100" s="43">
        <f t="shared" si="27"/>
        <v>0</v>
      </c>
    </row>
    <row r="101" spans="1:26" ht="16.5" customHeight="1" x14ac:dyDescent="0.2">
      <c r="A101" s="137">
        <v>52</v>
      </c>
      <c r="B101" s="127" t="s">
        <v>481</v>
      </c>
      <c r="C101" s="39" t="s">
        <v>31</v>
      </c>
      <c r="D101" s="40">
        <v>10</v>
      </c>
      <c r="E101" s="40"/>
      <c r="F101" s="40"/>
      <c r="G101" s="41">
        <f t="shared" si="18"/>
        <v>10</v>
      </c>
      <c r="H101" s="180">
        <f t="shared" si="19"/>
        <v>135.19999999999999</v>
      </c>
      <c r="I101" s="40">
        <v>10</v>
      </c>
      <c r="J101" s="40"/>
      <c r="K101" s="40"/>
      <c r="L101" s="41">
        <f t="shared" si="20"/>
        <v>10</v>
      </c>
      <c r="M101" s="180">
        <f t="shared" si="21"/>
        <v>135.19999999999999</v>
      </c>
      <c r="N101" s="40">
        <v>10</v>
      </c>
      <c r="O101" s="40"/>
      <c r="P101" s="40"/>
      <c r="Q101" s="41">
        <f t="shared" si="22"/>
        <v>10</v>
      </c>
      <c r="R101" s="180">
        <f t="shared" si="23"/>
        <v>135.19999999999999</v>
      </c>
      <c r="S101" s="40">
        <v>10</v>
      </c>
      <c r="T101" s="40"/>
      <c r="U101" s="40"/>
      <c r="V101" s="41">
        <f t="shared" si="24"/>
        <v>10</v>
      </c>
      <c r="W101" s="180">
        <f t="shared" si="25"/>
        <v>135.19999999999999</v>
      </c>
      <c r="X101" s="41">
        <f t="shared" si="26"/>
        <v>40</v>
      </c>
      <c r="Y101" s="3">
        <v>13.52</v>
      </c>
      <c r="Z101" s="43">
        <f t="shared" si="27"/>
        <v>540.79999999999995</v>
      </c>
    </row>
    <row r="102" spans="1:26" x14ac:dyDescent="0.2">
      <c r="A102" s="137">
        <v>53</v>
      </c>
      <c r="B102" s="127" t="s">
        <v>482</v>
      </c>
      <c r="C102" s="39" t="s">
        <v>31</v>
      </c>
      <c r="D102" s="40">
        <v>10</v>
      </c>
      <c r="E102" s="40"/>
      <c r="F102" s="40"/>
      <c r="G102" s="41">
        <f t="shared" si="18"/>
        <v>10</v>
      </c>
      <c r="H102" s="180">
        <f t="shared" si="19"/>
        <v>67.599999999999994</v>
      </c>
      <c r="I102" s="40">
        <v>10</v>
      </c>
      <c r="J102" s="40"/>
      <c r="K102" s="40"/>
      <c r="L102" s="41">
        <f t="shared" si="20"/>
        <v>10</v>
      </c>
      <c r="M102" s="180">
        <f t="shared" si="21"/>
        <v>67.599999999999994</v>
      </c>
      <c r="N102" s="40">
        <v>10</v>
      </c>
      <c r="O102" s="40"/>
      <c r="P102" s="40"/>
      <c r="Q102" s="41">
        <f t="shared" si="22"/>
        <v>10</v>
      </c>
      <c r="R102" s="180">
        <f t="shared" si="23"/>
        <v>67.599999999999994</v>
      </c>
      <c r="S102" s="40">
        <v>10</v>
      </c>
      <c r="T102" s="40"/>
      <c r="U102" s="40"/>
      <c r="V102" s="41">
        <f t="shared" si="24"/>
        <v>10</v>
      </c>
      <c r="W102" s="180">
        <f t="shared" si="25"/>
        <v>67.599999999999994</v>
      </c>
      <c r="X102" s="41">
        <f t="shared" si="26"/>
        <v>40</v>
      </c>
      <c r="Y102" s="3">
        <v>6.76</v>
      </c>
      <c r="Z102" s="43">
        <f t="shared" si="27"/>
        <v>270.39999999999998</v>
      </c>
    </row>
    <row r="103" spans="1:26" x14ac:dyDescent="0.2">
      <c r="A103" s="137">
        <v>54</v>
      </c>
      <c r="B103" s="127" t="s">
        <v>108</v>
      </c>
      <c r="C103" s="39" t="s">
        <v>43</v>
      </c>
      <c r="D103" s="40">
        <v>10</v>
      </c>
      <c r="E103" s="40"/>
      <c r="F103" s="40"/>
      <c r="G103" s="41">
        <f t="shared" ref="G103:G130" si="28">SUM(D103:F103)</f>
        <v>10</v>
      </c>
      <c r="H103" s="180">
        <f t="shared" ref="H103:H130" si="29">G103*Y103</f>
        <v>1178.3</v>
      </c>
      <c r="I103" s="40">
        <v>10</v>
      </c>
      <c r="J103" s="40"/>
      <c r="K103" s="40"/>
      <c r="L103" s="41">
        <f t="shared" ref="L103:L130" si="30">SUM(I103:K103)</f>
        <v>10</v>
      </c>
      <c r="M103" s="180">
        <f t="shared" ref="M103:M130" si="31">L103*Y103</f>
        <v>1178.3</v>
      </c>
      <c r="N103" s="40">
        <v>10</v>
      </c>
      <c r="O103" s="40"/>
      <c r="P103" s="40"/>
      <c r="Q103" s="41">
        <f t="shared" ref="Q103:Q130" si="32">SUM(N103:P103)</f>
        <v>10</v>
      </c>
      <c r="R103" s="180">
        <f t="shared" ref="R103:R130" si="33">Q103*Y103</f>
        <v>1178.3</v>
      </c>
      <c r="S103" s="40">
        <v>10</v>
      </c>
      <c r="T103" s="40"/>
      <c r="U103" s="40"/>
      <c r="V103" s="41">
        <f t="shared" ref="V103:V130" si="34">SUM(S103:U103)</f>
        <v>10</v>
      </c>
      <c r="W103" s="180">
        <f t="shared" ref="W103:W130" si="35">V103*Y103</f>
        <v>1178.3</v>
      </c>
      <c r="X103" s="41">
        <f t="shared" ref="X103:X130" si="36">G103+L103+Q103+V103</f>
        <v>40</v>
      </c>
      <c r="Y103" s="3">
        <v>117.83</v>
      </c>
      <c r="Z103" s="43">
        <f t="shared" ref="Z103:Z130" si="37">Y103*X103</f>
        <v>4713.2</v>
      </c>
    </row>
    <row r="104" spans="1:26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8"/>
        <v>0</v>
      </c>
      <c r="H104" s="180">
        <f t="shared" si="29"/>
        <v>0</v>
      </c>
      <c r="I104" s="40"/>
      <c r="J104" s="40"/>
      <c r="K104" s="40"/>
      <c r="L104" s="41">
        <f t="shared" si="30"/>
        <v>0</v>
      </c>
      <c r="M104" s="180">
        <f t="shared" si="31"/>
        <v>0</v>
      </c>
      <c r="N104" s="40"/>
      <c r="O104" s="40"/>
      <c r="P104" s="40"/>
      <c r="Q104" s="41">
        <f t="shared" si="32"/>
        <v>0</v>
      </c>
      <c r="R104" s="180">
        <f t="shared" si="33"/>
        <v>0</v>
      </c>
      <c r="S104" s="40"/>
      <c r="T104" s="40"/>
      <c r="U104" s="40"/>
      <c r="V104" s="41">
        <f t="shared" si="34"/>
        <v>0</v>
      </c>
      <c r="W104" s="180">
        <f t="shared" si="35"/>
        <v>0</v>
      </c>
      <c r="X104" s="41">
        <f t="shared" si="36"/>
        <v>0</v>
      </c>
      <c r="Y104" s="3">
        <v>132.02000000000001</v>
      </c>
      <c r="Z104" s="43">
        <f t="shared" si="37"/>
        <v>0</v>
      </c>
    </row>
    <row r="105" spans="1:26" ht="17.25" customHeight="1" x14ac:dyDescent="0.2">
      <c r="A105" s="137">
        <v>56</v>
      </c>
      <c r="B105" s="127" t="s">
        <v>110</v>
      </c>
      <c r="C105" s="39" t="s">
        <v>43</v>
      </c>
      <c r="D105" s="40">
        <v>50</v>
      </c>
      <c r="E105" s="40"/>
      <c r="F105" s="40"/>
      <c r="G105" s="41">
        <f t="shared" si="28"/>
        <v>50</v>
      </c>
      <c r="H105" s="180">
        <f t="shared" si="29"/>
        <v>5119.5</v>
      </c>
      <c r="I105" s="40">
        <v>50</v>
      </c>
      <c r="J105" s="40"/>
      <c r="K105" s="40"/>
      <c r="L105" s="41">
        <f t="shared" si="30"/>
        <v>50</v>
      </c>
      <c r="M105" s="180">
        <f t="shared" si="31"/>
        <v>5119.5</v>
      </c>
      <c r="N105" s="40">
        <v>50</v>
      </c>
      <c r="O105" s="40"/>
      <c r="P105" s="40"/>
      <c r="Q105" s="41">
        <f t="shared" si="32"/>
        <v>50</v>
      </c>
      <c r="R105" s="180">
        <f t="shared" si="33"/>
        <v>5119.5</v>
      </c>
      <c r="S105" s="40">
        <v>50</v>
      </c>
      <c r="T105" s="40"/>
      <c r="U105" s="40"/>
      <c r="V105" s="41">
        <f t="shared" si="34"/>
        <v>50</v>
      </c>
      <c r="W105" s="180">
        <f t="shared" si="35"/>
        <v>5119.5</v>
      </c>
      <c r="X105" s="41">
        <f t="shared" si="36"/>
        <v>200</v>
      </c>
      <c r="Y105" s="3">
        <v>102.39</v>
      </c>
      <c r="Z105" s="43">
        <f t="shared" si="37"/>
        <v>20478</v>
      </c>
    </row>
    <row r="106" spans="1:26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8"/>
        <v>0</v>
      </c>
      <c r="H106" s="180">
        <f t="shared" si="29"/>
        <v>0</v>
      </c>
      <c r="I106" s="40"/>
      <c r="J106" s="40"/>
      <c r="K106" s="40"/>
      <c r="L106" s="41">
        <f t="shared" si="30"/>
        <v>0</v>
      </c>
      <c r="M106" s="180">
        <f t="shared" si="31"/>
        <v>0</v>
      </c>
      <c r="N106" s="40"/>
      <c r="O106" s="40"/>
      <c r="P106" s="40"/>
      <c r="Q106" s="41">
        <f t="shared" si="32"/>
        <v>0</v>
      </c>
      <c r="R106" s="180">
        <f t="shared" si="33"/>
        <v>0</v>
      </c>
      <c r="S106" s="40"/>
      <c r="T106" s="40"/>
      <c r="U106" s="40"/>
      <c r="V106" s="41">
        <f t="shared" si="34"/>
        <v>0</v>
      </c>
      <c r="W106" s="180">
        <f t="shared" si="35"/>
        <v>0</v>
      </c>
      <c r="X106" s="41">
        <f t="shared" si="36"/>
        <v>0</v>
      </c>
      <c r="Y106" s="3">
        <v>114.87</v>
      </c>
      <c r="Z106" s="43">
        <f t="shared" si="37"/>
        <v>0</v>
      </c>
    </row>
    <row r="107" spans="1:26" x14ac:dyDescent="0.2">
      <c r="A107" s="137">
        <v>58</v>
      </c>
      <c r="B107" s="127" t="s">
        <v>483</v>
      </c>
      <c r="C107" s="39" t="s">
        <v>43</v>
      </c>
      <c r="D107" s="40">
        <v>10</v>
      </c>
      <c r="E107" s="40"/>
      <c r="F107" s="40"/>
      <c r="G107" s="41">
        <f t="shared" si="28"/>
        <v>10</v>
      </c>
      <c r="H107" s="180">
        <f t="shared" si="29"/>
        <v>920.40000000000009</v>
      </c>
      <c r="I107" s="40">
        <v>10</v>
      </c>
      <c r="J107" s="40"/>
      <c r="K107" s="40"/>
      <c r="L107" s="41">
        <f t="shared" si="30"/>
        <v>10</v>
      </c>
      <c r="M107" s="180">
        <f t="shared" si="31"/>
        <v>920.40000000000009</v>
      </c>
      <c r="N107" s="40">
        <v>10</v>
      </c>
      <c r="O107" s="40"/>
      <c r="P107" s="40"/>
      <c r="Q107" s="41">
        <f t="shared" si="32"/>
        <v>10</v>
      </c>
      <c r="R107" s="180">
        <f t="shared" si="33"/>
        <v>920.40000000000009</v>
      </c>
      <c r="S107" s="40">
        <v>10</v>
      </c>
      <c r="T107" s="40"/>
      <c r="U107" s="40"/>
      <c r="V107" s="41">
        <f t="shared" si="34"/>
        <v>10</v>
      </c>
      <c r="W107" s="180">
        <f t="shared" si="35"/>
        <v>920.40000000000009</v>
      </c>
      <c r="X107" s="41">
        <f t="shared" si="36"/>
        <v>40</v>
      </c>
      <c r="Y107" s="3">
        <v>92.04</v>
      </c>
      <c r="Z107" s="43">
        <f t="shared" si="37"/>
        <v>3681.6000000000004</v>
      </c>
    </row>
    <row r="108" spans="1:26" x14ac:dyDescent="0.2">
      <c r="A108" s="137">
        <v>59</v>
      </c>
      <c r="B108" s="127" t="s">
        <v>113</v>
      </c>
      <c r="C108" s="39" t="s">
        <v>30</v>
      </c>
      <c r="D108" s="40">
        <v>3</v>
      </c>
      <c r="E108" s="40"/>
      <c r="F108" s="40"/>
      <c r="G108" s="41">
        <f t="shared" si="28"/>
        <v>3</v>
      </c>
      <c r="H108" s="180">
        <f t="shared" si="29"/>
        <v>107.01</v>
      </c>
      <c r="I108" s="40">
        <v>3</v>
      </c>
      <c r="J108" s="40"/>
      <c r="K108" s="40"/>
      <c r="L108" s="41">
        <f t="shared" si="30"/>
        <v>3</v>
      </c>
      <c r="M108" s="180">
        <f t="shared" si="31"/>
        <v>107.01</v>
      </c>
      <c r="N108" s="40">
        <v>3</v>
      </c>
      <c r="O108" s="40"/>
      <c r="P108" s="40"/>
      <c r="Q108" s="41">
        <f t="shared" si="32"/>
        <v>3</v>
      </c>
      <c r="R108" s="180">
        <f t="shared" si="33"/>
        <v>107.01</v>
      </c>
      <c r="S108" s="40">
        <v>3</v>
      </c>
      <c r="T108" s="40"/>
      <c r="U108" s="40"/>
      <c r="V108" s="41">
        <f t="shared" si="34"/>
        <v>3</v>
      </c>
      <c r="W108" s="180">
        <f t="shared" si="35"/>
        <v>107.01</v>
      </c>
      <c r="X108" s="41">
        <f t="shared" si="36"/>
        <v>12</v>
      </c>
      <c r="Y108" s="3">
        <v>35.67</v>
      </c>
      <c r="Z108" s="43">
        <f t="shared" si="37"/>
        <v>428.04</v>
      </c>
    </row>
    <row r="109" spans="1:26" x14ac:dyDescent="0.2">
      <c r="A109" s="137">
        <v>60</v>
      </c>
      <c r="B109" s="127" t="s">
        <v>183</v>
      </c>
      <c r="C109" s="39" t="s">
        <v>31</v>
      </c>
      <c r="D109" s="40">
        <v>5</v>
      </c>
      <c r="E109" s="40"/>
      <c r="F109" s="40"/>
      <c r="G109" s="41">
        <f t="shared" si="28"/>
        <v>5</v>
      </c>
      <c r="H109" s="180">
        <f t="shared" si="29"/>
        <v>98.100000000000009</v>
      </c>
      <c r="I109" s="40">
        <v>5</v>
      </c>
      <c r="J109" s="40"/>
      <c r="K109" s="40"/>
      <c r="L109" s="41">
        <f t="shared" si="30"/>
        <v>5</v>
      </c>
      <c r="M109" s="180">
        <f t="shared" si="31"/>
        <v>98.100000000000009</v>
      </c>
      <c r="N109" s="40">
        <v>5</v>
      </c>
      <c r="O109" s="40"/>
      <c r="P109" s="40"/>
      <c r="Q109" s="41">
        <f t="shared" si="32"/>
        <v>5</v>
      </c>
      <c r="R109" s="180">
        <f t="shared" si="33"/>
        <v>98.100000000000009</v>
      </c>
      <c r="S109" s="40">
        <v>5</v>
      </c>
      <c r="T109" s="40"/>
      <c r="U109" s="40"/>
      <c r="V109" s="41">
        <f t="shared" si="34"/>
        <v>5</v>
      </c>
      <c r="W109" s="180">
        <f t="shared" si="35"/>
        <v>98.100000000000009</v>
      </c>
      <c r="X109" s="41">
        <f t="shared" si="36"/>
        <v>20</v>
      </c>
      <c r="Y109" s="3">
        <v>19.62</v>
      </c>
      <c r="Z109" s="43">
        <f t="shared" si="37"/>
        <v>392.40000000000003</v>
      </c>
    </row>
    <row r="110" spans="1:26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8"/>
        <v>0</v>
      </c>
      <c r="H110" s="180">
        <f t="shared" si="29"/>
        <v>0</v>
      </c>
      <c r="I110" s="40"/>
      <c r="J110" s="40"/>
      <c r="K110" s="40"/>
      <c r="L110" s="41">
        <f t="shared" si="30"/>
        <v>0</v>
      </c>
      <c r="M110" s="180">
        <f t="shared" si="31"/>
        <v>0</v>
      </c>
      <c r="N110" s="40"/>
      <c r="O110" s="40"/>
      <c r="P110" s="40"/>
      <c r="Q110" s="41">
        <f t="shared" si="32"/>
        <v>0</v>
      </c>
      <c r="R110" s="180">
        <f t="shared" si="33"/>
        <v>0</v>
      </c>
      <c r="S110" s="40"/>
      <c r="T110" s="40"/>
      <c r="U110" s="40"/>
      <c r="V110" s="41">
        <f t="shared" si="34"/>
        <v>0</v>
      </c>
      <c r="W110" s="180">
        <f t="shared" si="35"/>
        <v>0</v>
      </c>
      <c r="X110" s="41">
        <f t="shared" si="36"/>
        <v>0</v>
      </c>
      <c r="Y110" s="3">
        <v>299.52</v>
      </c>
      <c r="Z110" s="43">
        <f t="shared" si="37"/>
        <v>0</v>
      </c>
    </row>
    <row r="111" spans="1:26" x14ac:dyDescent="0.2">
      <c r="A111" s="137">
        <v>62</v>
      </c>
      <c r="B111" s="127" t="s">
        <v>185</v>
      </c>
      <c r="C111" s="39" t="s">
        <v>44</v>
      </c>
      <c r="D111" s="40">
        <v>10</v>
      </c>
      <c r="E111" s="40"/>
      <c r="F111" s="40"/>
      <c r="G111" s="41">
        <f t="shared" si="28"/>
        <v>10</v>
      </c>
      <c r="H111" s="180">
        <f t="shared" si="29"/>
        <v>603.20000000000005</v>
      </c>
      <c r="I111" s="40">
        <v>10</v>
      </c>
      <c r="J111" s="40"/>
      <c r="K111" s="40"/>
      <c r="L111" s="41">
        <f t="shared" si="30"/>
        <v>10</v>
      </c>
      <c r="M111" s="180">
        <f t="shared" si="31"/>
        <v>603.20000000000005</v>
      </c>
      <c r="N111" s="40">
        <v>10</v>
      </c>
      <c r="O111" s="40"/>
      <c r="P111" s="40"/>
      <c r="Q111" s="41">
        <f t="shared" si="32"/>
        <v>10</v>
      </c>
      <c r="R111" s="180">
        <f t="shared" si="33"/>
        <v>603.20000000000005</v>
      </c>
      <c r="S111" s="40">
        <v>10</v>
      </c>
      <c r="T111" s="40"/>
      <c r="U111" s="40"/>
      <c r="V111" s="41">
        <f t="shared" si="34"/>
        <v>10</v>
      </c>
      <c r="W111" s="180">
        <f t="shared" si="35"/>
        <v>603.20000000000005</v>
      </c>
      <c r="X111" s="41">
        <f t="shared" si="36"/>
        <v>40</v>
      </c>
      <c r="Y111" s="3">
        <v>60.32</v>
      </c>
      <c r="Z111" s="43">
        <f t="shared" si="37"/>
        <v>2412.8000000000002</v>
      </c>
    </row>
    <row r="112" spans="1:26" x14ac:dyDescent="0.2">
      <c r="A112" s="137">
        <v>63</v>
      </c>
      <c r="B112" s="127" t="s">
        <v>186</v>
      </c>
      <c r="C112" s="39" t="s">
        <v>44</v>
      </c>
      <c r="D112" s="40">
        <v>10</v>
      </c>
      <c r="E112" s="40"/>
      <c r="F112" s="40"/>
      <c r="G112" s="41">
        <f t="shared" si="28"/>
        <v>10</v>
      </c>
      <c r="H112" s="180">
        <f t="shared" si="29"/>
        <v>868.5</v>
      </c>
      <c r="I112" s="40">
        <v>10</v>
      </c>
      <c r="J112" s="40"/>
      <c r="K112" s="40"/>
      <c r="L112" s="41">
        <f t="shared" si="30"/>
        <v>10</v>
      </c>
      <c r="M112" s="180">
        <f t="shared" si="31"/>
        <v>868.5</v>
      </c>
      <c r="N112" s="40">
        <v>10</v>
      </c>
      <c r="O112" s="40"/>
      <c r="P112" s="40"/>
      <c r="Q112" s="41">
        <f t="shared" si="32"/>
        <v>10</v>
      </c>
      <c r="R112" s="180">
        <f t="shared" si="33"/>
        <v>868.5</v>
      </c>
      <c r="S112" s="40">
        <v>10</v>
      </c>
      <c r="T112" s="40"/>
      <c r="U112" s="40"/>
      <c r="V112" s="41">
        <f t="shared" si="34"/>
        <v>10</v>
      </c>
      <c r="W112" s="180">
        <f t="shared" si="35"/>
        <v>868.5</v>
      </c>
      <c r="X112" s="41">
        <f t="shared" si="36"/>
        <v>40</v>
      </c>
      <c r="Y112" s="3">
        <v>86.85</v>
      </c>
      <c r="Z112" s="43">
        <f t="shared" si="37"/>
        <v>3474</v>
      </c>
    </row>
    <row r="113" spans="1:26" x14ac:dyDescent="0.2">
      <c r="A113" s="137">
        <v>64</v>
      </c>
      <c r="B113" s="127" t="s">
        <v>100</v>
      </c>
      <c r="C113" s="39" t="s">
        <v>39</v>
      </c>
      <c r="D113" s="40">
        <v>2</v>
      </c>
      <c r="E113" s="40"/>
      <c r="F113" s="40"/>
      <c r="G113" s="41">
        <f t="shared" si="28"/>
        <v>2</v>
      </c>
      <c r="H113" s="180">
        <f t="shared" si="29"/>
        <v>513.74</v>
      </c>
      <c r="I113" s="40"/>
      <c r="J113" s="40"/>
      <c r="K113" s="40"/>
      <c r="L113" s="41">
        <f t="shared" si="30"/>
        <v>0</v>
      </c>
      <c r="M113" s="180">
        <f t="shared" si="31"/>
        <v>0</v>
      </c>
      <c r="N113" s="40">
        <v>2</v>
      </c>
      <c r="O113" s="40"/>
      <c r="P113" s="40"/>
      <c r="Q113" s="41">
        <f t="shared" si="32"/>
        <v>2</v>
      </c>
      <c r="R113" s="180">
        <f t="shared" si="33"/>
        <v>513.74</v>
      </c>
      <c r="S113" s="40"/>
      <c r="T113" s="40"/>
      <c r="U113" s="40"/>
      <c r="V113" s="41">
        <f t="shared" si="34"/>
        <v>0</v>
      </c>
      <c r="W113" s="180">
        <f t="shared" si="35"/>
        <v>0</v>
      </c>
      <c r="X113" s="41">
        <f t="shared" si="36"/>
        <v>4</v>
      </c>
      <c r="Y113" s="3">
        <v>256.87</v>
      </c>
      <c r="Z113" s="43">
        <f t="shared" si="37"/>
        <v>1027.48</v>
      </c>
    </row>
    <row r="114" spans="1:26" x14ac:dyDescent="0.2">
      <c r="A114" s="137">
        <v>65</v>
      </c>
      <c r="B114" s="127" t="s">
        <v>114</v>
      </c>
      <c r="C114" s="39" t="s">
        <v>31</v>
      </c>
      <c r="D114" s="40">
        <v>2</v>
      </c>
      <c r="E114" s="40"/>
      <c r="F114" s="40"/>
      <c r="G114" s="41">
        <f t="shared" si="28"/>
        <v>2</v>
      </c>
      <c r="H114" s="180">
        <f t="shared" si="29"/>
        <v>211.7</v>
      </c>
      <c r="I114" s="40">
        <v>2</v>
      </c>
      <c r="J114" s="40"/>
      <c r="K114" s="40"/>
      <c r="L114" s="41">
        <f t="shared" si="30"/>
        <v>2</v>
      </c>
      <c r="M114" s="180">
        <f t="shared" si="31"/>
        <v>211.7</v>
      </c>
      <c r="N114" s="40">
        <v>2</v>
      </c>
      <c r="O114" s="40"/>
      <c r="P114" s="40"/>
      <c r="Q114" s="41">
        <f t="shared" si="32"/>
        <v>2</v>
      </c>
      <c r="R114" s="180">
        <f t="shared" si="33"/>
        <v>211.7</v>
      </c>
      <c r="S114" s="40">
        <v>2</v>
      </c>
      <c r="T114" s="40"/>
      <c r="U114" s="40"/>
      <c r="V114" s="41">
        <f t="shared" si="34"/>
        <v>2</v>
      </c>
      <c r="W114" s="180">
        <f t="shared" si="35"/>
        <v>211.7</v>
      </c>
      <c r="X114" s="41">
        <f t="shared" si="36"/>
        <v>8</v>
      </c>
      <c r="Y114" s="3">
        <v>105.85</v>
      </c>
      <c r="Z114" s="43">
        <f t="shared" si="37"/>
        <v>846.8</v>
      </c>
    </row>
    <row r="115" spans="1:26" x14ac:dyDescent="0.2">
      <c r="A115" s="137">
        <v>66</v>
      </c>
      <c r="B115" s="127" t="s">
        <v>188</v>
      </c>
      <c r="C115" s="39" t="s">
        <v>28</v>
      </c>
      <c r="D115" s="40">
        <v>20</v>
      </c>
      <c r="E115" s="40"/>
      <c r="F115" s="40"/>
      <c r="G115" s="41">
        <f t="shared" si="28"/>
        <v>20</v>
      </c>
      <c r="H115" s="180">
        <f t="shared" si="29"/>
        <v>312</v>
      </c>
      <c r="I115" s="40">
        <v>10</v>
      </c>
      <c r="J115" s="40"/>
      <c r="K115" s="40"/>
      <c r="L115" s="41">
        <f t="shared" si="30"/>
        <v>10</v>
      </c>
      <c r="M115" s="180">
        <f t="shared" si="31"/>
        <v>156</v>
      </c>
      <c r="N115" s="40">
        <v>10</v>
      </c>
      <c r="O115" s="40"/>
      <c r="P115" s="40"/>
      <c r="Q115" s="41">
        <f t="shared" si="32"/>
        <v>10</v>
      </c>
      <c r="R115" s="180">
        <f t="shared" si="33"/>
        <v>156</v>
      </c>
      <c r="S115" s="40"/>
      <c r="T115" s="40"/>
      <c r="U115" s="40"/>
      <c r="V115" s="41">
        <f t="shared" si="34"/>
        <v>0</v>
      </c>
      <c r="W115" s="180">
        <f t="shared" si="35"/>
        <v>0</v>
      </c>
      <c r="X115" s="41">
        <f t="shared" si="36"/>
        <v>40</v>
      </c>
      <c r="Y115" s="3">
        <v>15.6</v>
      </c>
      <c r="Z115" s="43">
        <f t="shared" si="37"/>
        <v>624</v>
      </c>
    </row>
    <row r="116" spans="1:26" x14ac:dyDescent="0.2">
      <c r="A116" s="137">
        <v>67</v>
      </c>
      <c r="B116" s="127" t="s">
        <v>189</v>
      </c>
      <c r="C116" s="39" t="s">
        <v>28</v>
      </c>
      <c r="D116" s="40">
        <v>20</v>
      </c>
      <c r="E116" s="40"/>
      <c r="F116" s="40"/>
      <c r="G116" s="41">
        <f t="shared" si="28"/>
        <v>20</v>
      </c>
      <c r="H116" s="180">
        <f t="shared" si="29"/>
        <v>880.19999999999993</v>
      </c>
      <c r="I116" s="40">
        <v>20</v>
      </c>
      <c r="J116" s="40"/>
      <c r="K116" s="40"/>
      <c r="L116" s="41">
        <f t="shared" si="30"/>
        <v>20</v>
      </c>
      <c r="M116" s="180">
        <f t="shared" si="31"/>
        <v>880.19999999999993</v>
      </c>
      <c r="N116" s="40">
        <v>20</v>
      </c>
      <c r="O116" s="40"/>
      <c r="P116" s="40"/>
      <c r="Q116" s="41">
        <f t="shared" si="32"/>
        <v>20</v>
      </c>
      <c r="R116" s="180">
        <f t="shared" si="33"/>
        <v>880.19999999999993</v>
      </c>
      <c r="S116" s="40">
        <v>20</v>
      </c>
      <c r="T116" s="40"/>
      <c r="U116" s="40"/>
      <c r="V116" s="41">
        <f t="shared" si="34"/>
        <v>20</v>
      </c>
      <c r="W116" s="180">
        <f t="shared" si="35"/>
        <v>880.19999999999993</v>
      </c>
      <c r="X116" s="41">
        <f t="shared" si="36"/>
        <v>80</v>
      </c>
      <c r="Y116" s="3">
        <v>44.01</v>
      </c>
      <c r="Z116" s="43">
        <f t="shared" si="37"/>
        <v>3520.7999999999997</v>
      </c>
    </row>
    <row r="117" spans="1:26" x14ac:dyDescent="0.2">
      <c r="A117" s="137">
        <v>68</v>
      </c>
      <c r="B117" s="127" t="s">
        <v>485</v>
      </c>
      <c r="C117" s="39" t="s">
        <v>28</v>
      </c>
      <c r="D117" s="40">
        <v>20</v>
      </c>
      <c r="E117" s="40"/>
      <c r="F117" s="40"/>
      <c r="G117" s="41">
        <f t="shared" si="28"/>
        <v>20</v>
      </c>
      <c r="H117" s="180">
        <f t="shared" si="29"/>
        <v>880.19999999999993</v>
      </c>
      <c r="I117" s="40">
        <v>20</v>
      </c>
      <c r="J117" s="40"/>
      <c r="K117" s="40"/>
      <c r="L117" s="41">
        <f t="shared" si="30"/>
        <v>20</v>
      </c>
      <c r="M117" s="180">
        <f t="shared" si="31"/>
        <v>880.19999999999993</v>
      </c>
      <c r="N117" s="40">
        <v>20</v>
      </c>
      <c r="O117" s="40"/>
      <c r="P117" s="40"/>
      <c r="Q117" s="41">
        <f t="shared" si="32"/>
        <v>20</v>
      </c>
      <c r="R117" s="180">
        <f t="shared" si="33"/>
        <v>880.19999999999993</v>
      </c>
      <c r="S117" s="40">
        <v>20</v>
      </c>
      <c r="T117" s="40"/>
      <c r="U117" s="40"/>
      <c r="V117" s="41">
        <f t="shared" si="34"/>
        <v>20</v>
      </c>
      <c r="W117" s="180">
        <f t="shared" si="35"/>
        <v>880.19999999999993</v>
      </c>
      <c r="X117" s="41">
        <f t="shared" si="36"/>
        <v>80</v>
      </c>
      <c r="Y117" s="3">
        <v>44.01</v>
      </c>
      <c r="Z117" s="43">
        <f t="shared" si="37"/>
        <v>3520.7999999999997</v>
      </c>
    </row>
    <row r="118" spans="1:26" x14ac:dyDescent="0.2">
      <c r="A118" s="137">
        <v>69</v>
      </c>
      <c r="B118" s="127" t="s">
        <v>190</v>
      </c>
      <c r="C118" s="39" t="s">
        <v>28</v>
      </c>
      <c r="D118" s="40">
        <v>20</v>
      </c>
      <c r="E118" s="40"/>
      <c r="F118" s="40"/>
      <c r="G118" s="41">
        <f t="shared" si="28"/>
        <v>20</v>
      </c>
      <c r="H118" s="180">
        <f t="shared" si="29"/>
        <v>880.19999999999993</v>
      </c>
      <c r="I118" s="40">
        <v>20</v>
      </c>
      <c r="J118" s="40"/>
      <c r="K118" s="40"/>
      <c r="L118" s="41">
        <f t="shared" si="30"/>
        <v>20</v>
      </c>
      <c r="M118" s="180">
        <f t="shared" si="31"/>
        <v>880.19999999999993</v>
      </c>
      <c r="N118" s="40">
        <v>20</v>
      </c>
      <c r="O118" s="40"/>
      <c r="P118" s="40"/>
      <c r="Q118" s="41">
        <f t="shared" si="32"/>
        <v>20</v>
      </c>
      <c r="R118" s="180">
        <f t="shared" si="33"/>
        <v>880.19999999999993</v>
      </c>
      <c r="S118" s="40">
        <v>20</v>
      </c>
      <c r="T118" s="40"/>
      <c r="U118" s="40"/>
      <c r="V118" s="41">
        <f t="shared" si="34"/>
        <v>20</v>
      </c>
      <c r="W118" s="180">
        <f t="shared" si="35"/>
        <v>880.19999999999993</v>
      </c>
      <c r="X118" s="41">
        <f t="shared" si="36"/>
        <v>80</v>
      </c>
      <c r="Y118" s="3">
        <v>44.01</v>
      </c>
      <c r="Z118" s="43">
        <f t="shared" si="37"/>
        <v>3520.7999999999997</v>
      </c>
    </row>
    <row r="119" spans="1:26" x14ac:dyDescent="0.2">
      <c r="A119" s="137">
        <v>70</v>
      </c>
      <c r="B119" s="127" t="s">
        <v>191</v>
      </c>
      <c r="C119" s="39" t="s">
        <v>35</v>
      </c>
      <c r="D119" s="40">
        <v>2</v>
      </c>
      <c r="E119" s="40"/>
      <c r="F119" s="40"/>
      <c r="G119" s="41">
        <f t="shared" si="28"/>
        <v>2</v>
      </c>
      <c r="H119" s="180">
        <f t="shared" si="29"/>
        <v>45.76</v>
      </c>
      <c r="I119" s="40">
        <v>2</v>
      </c>
      <c r="J119" s="40"/>
      <c r="K119" s="40"/>
      <c r="L119" s="41">
        <f t="shared" si="30"/>
        <v>2</v>
      </c>
      <c r="M119" s="180">
        <f t="shared" si="31"/>
        <v>45.76</v>
      </c>
      <c r="N119" s="40">
        <v>2</v>
      </c>
      <c r="O119" s="40"/>
      <c r="P119" s="40"/>
      <c r="Q119" s="41">
        <f t="shared" si="32"/>
        <v>2</v>
      </c>
      <c r="R119" s="180">
        <f t="shared" si="33"/>
        <v>45.76</v>
      </c>
      <c r="S119" s="40">
        <v>2</v>
      </c>
      <c r="T119" s="40"/>
      <c r="U119" s="40"/>
      <c r="V119" s="41">
        <f t="shared" si="34"/>
        <v>2</v>
      </c>
      <c r="W119" s="180">
        <f t="shared" si="35"/>
        <v>45.76</v>
      </c>
      <c r="X119" s="41">
        <f t="shared" si="36"/>
        <v>8</v>
      </c>
      <c r="Y119" s="3">
        <v>22.88</v>
      </c>
      <c r="Z119" s="43">
        <f t="shared" si="37"/>
        <v>183.04</v>
      </c>
    </row>
    <row r="120" spans="1:26" x14ac:dyDescent="0.2">
      <c r="A120" s="137">
        <v>71</v>
      </c>
      <c r="B120" s="127" t="s">
        <v>192</v>
      </c>
      <c r="C120" s="39" t="s">
        <v>28</v>
      </c>
      <c r="D120" s="40">
        <v>5</v>
      </c>
      <c r="E120" s="40"/>
      <c r="F120" s="40"/>
      <c r="G120" s="41">
        <f t="shared" si="28"/>
        <v>5</v>
      </c>
      <c r="H120" s="180">
        <f t="shared" si="29"/>
        <v>155.39999999999998</v>
      </c>
      <c r="I120" s="40">
        <v>5</v>
      </c>
      <c r="J120" s="40"/>
      <c r="K120" s="40"/>
      <c r="L120" s="41">
        <f t="shared" si="30"/>
        <v>5</v>
      </c>
      <c r="M120" s="180">
        <f t="shared" si="31"/>
        <v>155.39999999999998</v>
      </c>
      <c r="N120" s="40">
        <v>5</v>
      </c>
      <c r="O120" s="40"/>
      <c r="P120" s="40"/>
      <c r="Q120" s="41">
        <f t="shared" si="32"/>
        <v>5</v>
      </c>
      <c r="R120" s="180">
        <f t="shared" si="33"/>
        <v>155.39999999999998</v>
      </c>
      <c r="S120" s="40">
        <v>5</v>
      </c>
      <c r="T120" s="40"/>
      <c r="U120" s="40"/>
      <c r="V120" s="41">
        <f t="shared" si="34"/>
        <v>5</v>
      </c>
      <c r="W120" s="180">
        <f t="shared" si="35"/>
        <v>155.39999999999998</v>
      </c>
      <c r="X120" s="41">
        <f t="shared" si="36"/>
        <v>20</v>
      </c>
      <c r="Y120" s="3">
        <v>31.08</v>
      </c>
      <c r="Z120" s="43">
        <f t="shared" si="37"/>
        <v>621.59999999999991</v>
      </c>
    </row>
    <row r="121" spans="1:26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8"/>
        <v>0</v>
      </c>
      <c r="H121" s="180">
        <f t="shared" si="29"/>
        <v>0</v>
      </c>
      <c r="I121" s="40"/>
      <c r="J121" s="40"/>
      <c r="K121" s="40"/>
      <c r="L121" s="41">
        <f t="shared" si="30"/>
        <v>0</v>
      </c>
      <c r="M121" s="180">
        <f t="shared" si="31"/>
        <v>0</v>
      </c>
      <c r="N121" s="40"/>
      <c r="O121" s="40"/>
      <c r="P121" s="40"/>
      <c r="Q121" s="41">
        <f t="shared" si="32"/>
        <v>0</v>
      </c>
      <c r="R121" s="180">
        <f t="shared" si="33"/>
        <v>0</v>
      </c>
      <c r="S121" s="40"/>
      <c r="T121" s="40"/>
      <c r="U121" s="40"/>
      <c r="V121" s="41">
        <f t="shared" si="34"/>
        <v>0</v>
      </c>
      <c r="W121" s="180">
        <f t="shared" si="35"/>
        <v>0</v>
      </c>
      <c r="X121" s="41">
        <f t="shared" si="36"/>
        <v>0</v>
      </c>
      <c r="Y121" s="3">
        <v>30.42</v>
      </c>
      <c r="Z121" s="43">
        <f t="shared" si="37"/>
        <v>0</v>
      </c>
    </row>
    <row r="122" spans="1:26" x14ac:dyDescent="0.2">
      <c r="A122" s="137">
        <v>73</v>
      </c>
      <c r="B122" s="130" t="s">
        <v>117</v>
      </c>
      <c r="C122" s="39" t="s">
        <v>31</v>
      </c>
      <c r="D122" s="40">
        <v>10</v>
      </c>
      <c r="E122" s="40"/>
      <c r="F122" s="40"/>
      <c r="G122" s="41">
        <f t="shared" ref="G122" si="38">SUM(D122:F122)</f>
        <v>10</v>
      </c>
      <c r="H122" s="180">
        <f t="shared" ref="H122" si="39">G122*Y122</f>
        <v>189.20000000000002</v>
      </c>
      <c r="I122" s="40">
        <v>10</v>
      </c>
      <c r="J122" s="40"/>
      <c r="K122" s="40"/>
      <c r="L122" s="41">
        <f t="shared" ref="L122" si="40">SUM(I122:K122)</f>
        <v>10</v>
      </c>
      <c r="M122" s="180">
        <f t="shared" ref="M122" si="41">L122*Y122</f>
        <v>189.20000000000002</v>
      </c>
      <c r="N122" s="40">
        <v>10</v>
      </c>
      <c r="O122" s="40"/>
      <c r="P122" s="40"/>
      <c r="Q122" s="41">
        <f t="shared" ref="Q122" si="42">SUM(N122:P122)</f>
        <v>10</v>
      </c>
      <c r="R122" s="180">
        <f t="shared" ref="R122" si="43">Q122*Y122</f>
        <v>189.20000000000002</v>
      </c>
      <c r="S122" s="40">
        <v>10</v>
      </c>
      <c r="T122" s="40"/>
      <c r="U122" s="40"/>
      <c r="V122" s="41">
        <f t="shared" ref="V122" si="44">SUM(S122:U122)</f>
        <v>10</v>
      </c>
      <c r="W122" s="180">
        <f t="shared" si="35"/>
        <v>189.20000000000002</v>
      </c>
      <c r="X122" s="41">
        <f t="shared" si="36"/>
        <v>40</v>
      </c>
      <c r="Y122" s="3">
        <v>18.920000000000002</v>
      </c>
      <c r="Z122" s="43">
        <f t="shared" si="37"/>
        <v>756.80000000000007</v>
      </c>
    </row>
    <row r="123" spans="1:26" x14ac:dyDescent="0.2">
      <c r="A123" s="137">
        <v>74</v>
      </c>
      <c r="B123" s="127" t="s">
        <v>194</v>
      </c>
      <c r="C123" s="39" t="s">
        <v>30</v>
      </c>
      <c r="D123" s="40">
        <v>10</v>
      </c>
      <c r="E123" s="40"/>
      <c r="F123" s="40"/>
      <c r="G123" s="41">
        <f t="shared" ref="G123:G127" si="45">SUM(D123:F123)</f>
        <v>10</v>
      </c>
      <c r="H123" s="180">
        <f t="shared" ref="H123:H127" si="46">G123*Y123</f>
        <v>551.19999999999993</v>
      </c>
      <c r="I123" s="40">
        <v>10</v>
      </c>
      <c r="J123" s="40"/>
      <c r="K123" s="40"/>
      <c r="L123" s="41">
        <f t="shared" ref="L123:L127" si="47">SUM(I123:K123)</f>
        <v>10</v>
      </c>
      <c r="M123" s="180">
        <f t="shared" ref="M123:M127" si="48">L123*Y123</f>
        <v>551.19999999999993</v>
      </c>
      <c r="N123" s="40">
        <v>10</v>
      </c>
      <c r="O123" s="40"/>
      <c r="P123" s="40"/>
      <c r="Q123" s="41">
        <f t="shared" ref="Q123:Q127" si="49">SUM(N123:P123)</f>
        <v>10</v>
      </c>
      <c r="R123" s="180">
        <f t="shared" ref="R123:R127" si="50">Q123*Y123</f>
        <v>551.19999999999993</v>
      </c>
      <c r="S123" s="40">
        <v>10</v>
      </c>
      <c r="T123" s="40"/>
      <c r="U123" s="40"/>
      <c r="V123" s="41">
        <f t="shared" ref="V123:V127" si="51">SUM(S123:U123)</f>
        <v>10</v>
      </c>
      <c r="W123" s="180">
        <f t="shared" si="35"/>
        <v>551.19999999999993</v>
      </c>
      <c r="X123" s="41">
        <f t="shared" si="36"/>
        <v>40</v>
      </c>
      <c r="Y123" s="3">
        <v>55.12</v>
      </c>
      <c r="Z123" s="43">
        <f t="shared" si="37"/>
        <v>2204.7999999999997</v>
      </c>
    </row>
    <row r="124" spans="1:26" x14ac:dyDescent="0.2">
      <c r="A124" s="137">
        <v>75</v>
      </c>
      <c r="B124" s="127" t="s">
        <v>195</v>
      </c>
      <c r="C124" s="39" t="s">
        <v>30</v>
      </c>
      <c r="D124" s="40">
        <v>10</v>
      </c>
      <c r="E124" s="40"/>
      <c r="F124" s="40"/>
      <c r="G124" s="41">
        <f t="shared" si="45"/>
        <v>10</v>
      </c>
      <c r="H124" s="180">
        <f t="shared" si="46"/>
        <v>1050.4000000000001</v>
      </c>
      <c r="I124" s="40">
        <v>10</v>
      </c>
      <c r="J124" s="40"/>
      <c r="K124" s="40"/>
      <c r="L124" s="41">
        <f t="shared" si="47"/>
        <v>10</v>
      </c>
      <c r="M124" s="180">
        <f t="shared" si="48"/>
        <v>1050.4000000000001</v>
      </c>
      <c r="N124" s="40">
        <v>10</v>
      </c>
      <c r="O124" s="40"/>
      <c r="P124" s="40"/>
      <c r="Q124" s="41">
        <f t="shared" si="49"/>
        <v>10</v>
      </c>
      <c r="R124" s="180">
        <f t="shared" si="50"/>
        <v>1050.4000000000001</v>
      </c>
      <c r="S124" s="40">
        <v>10</v>
      </c>
      <c r="T124" s="40"/>
      <c r="U124" s="40"/>
      <c r="V124" s="41">
        <f t="shared" si="51"/>
        <v>10</v>
      </c>
      <c r="W124" s="180">
        <f t="shared" si="35"/>
        <v>1050.4000000000001</v>
      </c>
      <c r="X124" s="41">
        <f t="shared" si="36"/>
        <v>40</v>
      </c>
      <c r="Y124" s="3">
        <v>105.04</v>
      </c>
      <c r="Z124" s="43">
        <f t="shared" si="37"/>
        <v>4201.6000000000004</v>
      </c>
    </row>
    <row r="125" spans="1:26" x14ac:dyDescent="0.2">
      <c r="A125" s="137">
        <v>76</v>
      </c>
      <c r="B125" s="127" t="s">
        <v>196</v>
      </c>
      <c r="C125" s="39" t="s">
        <v>30</v>
      </c>
      <c r="D125" s="40">
        <v>10</v>
      </c>
      <c r="E125" s="40"/>
      <c r="F125" s="40"/>
      <c r="G125" s="41">
        <f t="shared" si="45"/>
        <v>10</v>
      </c>
      <c r="H125" s="180">
        <f t="shared" si="46"/>
        <v>173.70000000000002</v>
      </c>
      <c r="I125" s="40">
        <v>10</v>
      </c>
      <c r="J125" s="40"/>
      <c r="K125" s="40"/>
      <c r="L125" s="41">
        <f t="shared" si="47"/>
        <v>10</v>
      </c>
      <c r="M125" s="180">
        <f t="shared" si="48"/>
        <v>173.70000000000002</v>
      </c>
      <c r="N125" s="40">
        <v>10</v>
      </c>
      <c r="O125" s="40"/>
      <c r="P125" s="40"/>
      <c r="Q125" s="41">
        <f t="shared" si="49"/>
        <v>10</v>
      </c>
      <c r="R125" s="180">
        <f t="shared" si="50"/>
        <v>173.70000000000002</v>
      </c>
      <c r="S125" s="40">
        <v>10</v>
      </c>
      <c r="T125" s="40"/>
      <c r="U125" s="40"/>
      <c r="V125" s="41">
        <f t="shared" si="51"/>
        <v>10</v>
      </c>
      <c r="W125" s="180">
        <f t="shared" si="35"/>
        <v>173.70000000000002</v>
      </c>
      <c r="X125" s="41">
        <f t="shared" si="36"/>
        <v>40</v>
      </c>
      <c r="Y125" s="3">
        <v>17.37</v>
      </c>
      <c r="Z125" s="43">
        <f t="shared" si="37"/>
        <v>694.80000000000007</v>
      </c>
    </row>
    <row r="126" spans="1:26" x14ac:dyDescent="0.2">
      <c r="A126" s="137">
        <v>77</v>
      </c>
      <c r="B126" s="127" t="s">
        <v>197</v>
      </c>
      <c r="C126" s="39" t="s">
        <v>30</v>
      </c>
      <c r="D126" s="40">
        <v>10</v>
      </c>
      <c r="E126" s="40"/>
      <c r="F126" s="40"/>
      <c r="G126" s="41">
        <f t="shared" si="45"/>
        <v>10</v>
      </c>
      <c r="H126" s="180">
        <f t="shared" si="46"/>
        <v>332.8</v>
      </c>
      <c r="I126" s="40">
        <v>10</v>
      </c>
      <c r="J126" s="40"/>
      <c r="K126" s="40"/>
      <c r="L126" s="41">
        <f t="shared" si="47"/>
        <v>10</v>
      </c>
      <c r="M126" s="180">
        <f t="shared" si="48"/>
        <v>332.8</v>
      </c>
      <c r="N126" s="40">
        <v>10</v>
      </c>
      <c r="O126" s="40"/>
      <c r="P126" s="40"/>
      <c r="Q126" s="41">
        <f t="shared" si="49"/>
        <v>10</v>
      </c>
      <c r="R126" s="180">
        <f t="shared" si="50"/>
        <v>332.8</v>
      </c>
      <c r="S126" s="40">
        <v>10</v>
      </c>
      <c r="T126" s="40"/>
      <c r="U126" s="40"/>
      <c r="V126" s="41">
        <f t="shared" si="51"/>
        <v>10</v>
      </c>
      <c r="W126" s="180">
        <f t="shared" si="35"/>
        <v>332.8</v>
      </c>
      <c r="X126" s="41">
        <f t="shared" si="36"/>
        <v>40</v>
      </c>
      <c r="Y126" s="3">
        <v>33.28</v>
      </c>
      <c r="Z126" s="43">
        <f t="shared" si="37"/>
        <v>1331.2</v>
      </c>
    </row>
    <row r="127" spans="1:26" x14ac:dyDescent="0.2">
      <c r="A127" s="137">
        <v>78</v>
      </c>
      <c r="B127" s="127" t="s">
        <v>198</v>
      </c>
      <c r="C127" s="39" t="s">
        <v>30</v>
      </c>
      <c r="D127" s="40">
        <v>10</v>
      </c>
      <c r="E127" s="40"/>
      <c r="F127" s="40"/>
      <c r="G127" s="41">
        <f t="shared" si="45"/>
        <v>10</v>
      </c>
      <c r="H127" s="180">
        <f t="shared" si="46"/>
        <v>332.8</v>
      </c>
      <c r="I127" s="40">
        <v>10</v>
      </c>
      <c r="J127" s="40"/>
      <c r="K127" s="40"/>
      <c r="L127" s="41">
        <f t="shared" si="47"/>
        <v>10</v>
      </c>
      <c r="M127" s="180">
        <f t="shared" si="48"/>
        <v>332.8</v>
      </c>
      <c r="N127" s="40">
        <v>10</v>
      </c>
      <c r="O127" s="40"/>
      <c r="P127" s="40"/>
      <c r="Q127" s="41">
        <f t="shared" si="49"/>
        <v>10</v>
      </c>
      <c r="R127" s="180">
        <f t="shared" si="50"/>
        <v>332.8</v>
      </c>
      <c r="S127" s="40">
        <v>10</v>
      </c>
      <c r="T127" s="40"/>
      <c r="U127" s="40"/>
      <c r="V127" s="41">
        <f t="shared" si="51"/>
        <v>10</v>
      </c>
      <c r="W127" s="180">
        <f t="shared" si="35"/>
        <v>332.8</v>
      </c>
      <c r="X127" s="41">
        <f t="shared" si="36"/>
        <v>40</v>
      </c>
      <c r="Y127" s="3">
        <v>33.28</v>
      </c>
      <c r="Z127" s="43">
        <f t="shared" si="37"/>
        <v>1331.2</v>
      </c>
    </row>
    <row r="128" spans="1:26" x14ac:dyDescent="0.2">
      <c r="A128" s="137">
        <v>79</v>
      </c>
      <c r="B128" s="127" t="s">
        <v>487</v>
      </c>
      <c r="C128" s="39" t="s">
        <v>37</v>
      </c>
      <c r="D128" s="40">
        <v>3</v>
      </c>
      <c r="E128" s="40"/>
      <c r="F128" s="40"/>
      <c r="G128" s="41">
        <f t="shared" si="28"/>
        <v>3</v>
      </c>
      <c r="H128" s="180">
        <f t="shared" si="29"/>
        <v>226.70999999999998</v>
      </c>
      <c r="I128" s="40">
        <v>3</v>
      </c>
      <c r="J128" s="40"/>
      <c r="K128" s="40"/>
      <c r="L128" s="41">
        <f t="shared" si="30"/>
        <v>3</v>
      </c>
      <c r="M128" s="180">
        <f t="shared" si="31"/>
        <v>226.70999999999998</v>
      </c>
      <c r="N128" s="40">
        <v>3</v>
      </c>
      <c r="O128" s="40"/>
      <c r="P128" s="40"/>
      <c r="Q128" s="41">
        <f t="shared" si="32"/>
        <v>3</v>
      </c>
      <c r="R128" s="180">
        <f t="shared" si="33"/>
        <v>226.70999999999998</v>
      </c>
      <c r="S128" s="40">
        <v>3</v>
      </c>
      <c r="T128" s="40"/>
      <c r="U128" s="40"/>
      <c r="V128" s="41">
        <f t="shared" si="34"/>
        <v>3</v>
      </c>
      <c r="W128" s="180">
        <f t="shared" si="35"/>
        <v>226.70999999999998</v>
      </c>
      <c r="X128" s="41">
        <f t="shared" si="36"/>
        <v>12</v>
      </c>
      <c r="Y128" s="3">
        <v>75.569999999999993</v>
      </c>
      <c r="Z128" s="43">
        <f t="shared" si="37"/>
        <v>906.83999999999992</v>
      </c>
    </row>
    <row r="129" spans="1:26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8"/>
        <v>0</v>
      </c>
      <c r="H129" s="180">
        <f t="shared" si="29"/>
        <v>0</v>
      </c>
      <c r="I129" s="40"/>
      <c r="J129" s="40"/>
      <c r="K129" s="40"/>
      <c r="L129" s="41">
        <f t="shared" si="30"/>
        <v>0</v>
      </c>
      <c r="M129" s="180">
        <f t="shared" si="31"/>
        <v>0</v>
      </c>
      <c r="N129" s="40"/>
      <c r="O129" s="40"/>
      <c r="P129" s="40"/>
      <c r="Q129" s="41">
        <f t="shared" si="32"/>
        <v>0</v>
      </c>
      <c r="R129" s="180">
        <f t="shared" si="33"/>
        <v>0</v>
      </c>
      <c r="S129" s="40"/>
      <c r="T129" s="40"/>
      <c r="U129" s="40"/>
      <c r="V129" s="41">
        <f t="shared" si="34"/>
        <v>0</v>
      </c>
      <c r="W129" s="180">
        <f t="shared" si="35"/>
        <v>0</v>
      </c>
      <c r="X129" s="41">
        <f t="shared" si="36"/>
        <v>0</v>
      </c>
      <c r="Y129" s="3">
        <v>54.08</v>
      </c>
      <c r="Z129" s="43">
        <f t="shared" si="37"/>
        <v>0</v>
      </c>
    </row>
    <row r="130" spans="1:26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8"/>
        <v>0</v>
      </c>
      <c r="H130" s="180">
        <f t="shared" si="29"/>
        <v>0</v>
      </c>
      <c r="I130" s="40"/>
      <c r="J130" s="40"/>
      <c r="K130" s="40"/>
      <c r="L130" s="41">
        <f t="shared" si="30"/>
        <v>0</v>
      </c>
      <c r="M130" s="180">
        <f t="shared" si="31"/>
        <v>0</v>
      </c>
      <c r="N130" s="40"/>
      <c r="O130" s="40"/>
      <c r="P130" s="40"/>
      <c r="Q130" s="41">
        <f t="shared" si="32"/>
        <v>0</v>
      </c>
      <c r="R130" s="180">
        <f t="shared" si="33"/>
        <v>0</v>
      </c>
      <c r="S130" s="40"/>
      <c r="T130" s="40"/>
      <c r="U130" s="40"/>
      <c r="V130" s="41">
        <f t="shared" si="34"/>
        <v>0</v>
      </c>
      <c r="W130" s="180">
        <f t="shared" si="35"/>
        <v>0</v>
      </c>
      <c r="X130" s="41">
        <f t="shared" si="36"/>
        <v>0</v>
      </c>
      <c r="Y130" s="3">
        <v>112.72</v>
      </c>
      <c r="Z130" s="43">
        <f t="shared" si="37"/>
        <v>0</v>
      </c>
    </row>
    <row r="131" spans="1:26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5"/>
      <c r="Z131" s="43"/>
    </row>
    <row r="132" spans="1:26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6"/>
      <c r="Z132" s="46"/>
    </row>
    <row r="133" spans="1:26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7"/>
      <c r="Z133" s="67"/>
    </row>
    <row r="134" spans="1:26" x14ac:dyDescent="0.2">
      <c r="A134" s="137">
        <v>1</v>
      </c>
      <c r="B134" s="127" t="s">
        <v>488</v>
      </c>
      <c r="C134" s="39" t="s">
        <v>41</v>
      </c>
      <c r="D134" s="40">
        <v>3</v>
      </c>
      <c r="E134" s="40"/>
      <c r="F134" s="40"/>
      <c r="G134" s="41">
        <f t="shared" ref="G134" si="52">SUM(D134:F134)</f>
        <v>3</v>
      </c>
      <c r="H134" s="180">
        <f t="shared" ref="H134" si="53">G134*Y134</f>
        <v>23.549999999999997</v>
      </c>
      <c r="I134" s="40">
        <v>3</v>
      </c>
      <c r="J134" s="40"/>
      <c r="K134" s="40"/>
      <c r="L134" s="41">
        <f t="shared" ref="L134" si="54">SUM(I134:K134)</f>
        <v>3</v>
      </c>
      <c r="M134" s="180">
        <f t="shared" ref="M134" si="55">L134*Y134</f>
        <v>23.549999999999997</v>
      </c>
      <c r="N134" s="40">
        <v>3</v>
      </c>
      <c r="O134" s="40"/>
      <c r="P134" s="40"/>
      <c r="Q134" s="41">
        <f t="shared" ref="Q134" si="56">SUM(N134:P134)</f>
        <v>3</v>
      </c>
      <c r="R134" s="180">
        <f t="shared" ref="R134" si="57">Q134*Y134</f>
        <v>23.549999999999997</v>
      </c>
      <c r="S134" s="40"/>
      <c r="T134" s="40"/>
      <c r="U134" s="40"/>
      <c r="V134" s="41">
        <f t="shared" ref="V134" si="58">SUM(S134:U134)</f>
        <v>0</v>
      </c>
      <c r="W134" s="180">
        <f t="shared" ref="W134" si="59">V134*Y134</f>
        <v>0</v>
      </c>
      <c r="X134" s="41">
        <f t="shared" ref="X134" si="60">G134+L134+Q134+V134</f>
        <v>9</v>
      </c>
      <c r="Y134" s="3">
        <v>7.85</v>
      </c>
      <c r="Z134" s="43">
        <f>X134*Y134</f>
        <v>70.649999999999991</v>
      </c>
    </row>
    <row r="135" spans="1:26" x14ac:dyDescent="0.2">
      <c r="A135" s="137">
        <v>2</v>
      </c>
      <c r="B135" s="127" t="s">
        <v>201</v>
      </c>
      <c r="C135" s="39" t="s">
        <v>28</v>
      </c>
      <c r="D135" s="40">
        <v>20</v>
      </c>
      <c r="E135" s="40"/>
      <c r="F135" s="40"/>
      <c r="G135" s="41">
        <f t="shared" ref="G135:G144" si="61">SUM(D135:F135)</f>
        <v>20</v>
      </c>
      <c r="H135" s="180">
        <f t="shared" ref="H135:H144" si="62">G135*Y135</f>
        <v>388.6</v>
      </c>
      <c r="I135" s="40">
        <v>10</v>
      </c>
      <c r="J135" s="40"/>
      <c r="K135" s="40"/>
      <c r="L135" s="41">
        <f t="shared" ref="L135:L144" si="63">SUM(I135:K135)</f>
        <v>10</v>
      </c>
      <c r="M135" s="180">
        <f t="shared" ref="M135:M144" si="64">L135*Y135</f>
        <v>194.3</v>
      </c>
      <c r="N135" s="40">
        <v>10</v>
      </c>
      <c r="O135" s="40"/>
      <c r="P135" s="40"/>
      <c r="Q135" s="41">
        <f t="shared" ref="Q135:Q144" si="65">SUM(N135:P135)</f>
        <v>10</v>
      </c>
      <c r="R135" s="180">
        <f t="shared" ref="R135:R144" si="66">Q135*Y135</f>
        <v>194.3</v>
      </c>
      <c r="S135" s="40"/>
      <c r="T135" s="40"/>
      <c r="U135" s="40"/>
      <c r="V135" s="41">
        <f t="shared" ref="V135:V144" si="67">SUM(S135:U135)</f>
        <v>0</v>
      </c>
      <c r="W135" s="180">
        <f t="shared" ref="W135:W144" si="68">V135*Y135</f>
        <v>0</v>
      </c>
      <c r="X135" s="41">
        <f t="shared" ref="X135:X144" si="69">G135+L135+Q135+V135</f>
        <v>40</v>
      </c>
      <c r="Y135" s="3">
        <v>19.43</v>
      </c>
      <c r="Z135" s="43">
        <f t="shared" ref="Z135:Z144" si="70">X135*Y135</f>
        <v>777.2</v>
      </c>
    </row>
    <row r="136" spans="1:26" x14ac:dyDescent="0.2">
      <c r="A136" s="137">
        <v>3</v>
      </c>
      <c r="B136" s="127" t="s">
        <v>119</v>
      </c>
      <c r="C136" s="39" t="s">
        <v>28</v>
      </c>
      <c r="D136" s="40">
        <v>3</v>
      </c>
      <c r="E136" s="40"/>
      <c r="F136" s="40"/>
      <c r="G136" s="41">
        <f t="shared" si="61"/>
        <v>3</v>
      </c>
      <c r="H136" s="180">
        <f t="shared" si="62"/>
        <v>1435.1399999999999</v>
      </c>
      <c r="I136" s="40"/>
      <c r="J136" s="40"/>
      <c r="K136" s="40"/>
      <c r="L136" s="41">
        <f t="shared" si="63"/>
        <v>0</v>
      </c>
      <c r="M136" s="180">
        <f t="shared" si="64"/>
        <v>0</v>
      </c>
      <c r="N136" s="40"/>
      <c r="O136" s="40"/>
      <c r="P136" s="40"/>
      <c r="Q136" s="41">
        <f t="shared" si="65"/>
        <v>0</v>
      </c>
      <c r="R136" s="180">
        <f t="shared" si="66"/>
        <v>0</v>
      </c>
      <c r="S136" s="40"/>
      <c r="T136" s="40"/>
      <c r="U136" s="40"/>
      <c r="V136" s="41">
        <f t="shared" si="67"/>
        <v>0</v>
      </c>
      <c r="W136" s="180">
        <f t="shared" si="68"/>
        <v>0</v>
      </c>
      <c r="X136" s="41">
        <f t="shared" si="69"/>
        <v>3</v>
      </c>
      <c r="Y136" s="3">
        <v>478.38</v>
      </c>
      <c r="Z136" s="43">
        <f t="shared" si="70"/>
        <v>1435.1399999999999</v>
      </c>
    </row>
    <row r="137" spans="1:26" x14ac:dyDescent="0.2">
      <c r="A137" s="137">
        <v>4</v>
      </c>
      <c r="B137" s="127" t="s">
        <v>118</v>
      </c>
      <c r="C137" s="39" t="s">
        <v>28</v>
      </c>
      <c r="D137" s="40">
        <v>5</v>
      </c>
      <c r="E137" s="40"/>
      <c r="F137" s="40"/>
      <c r="G137" s="41">
        <f t="shared" si="61"/>
        <v>5</v>
      </c>
      <c r="H137" s="180">
        <f t="shared" si="62"/>
        <v>936</v>
      </c>
      <c r="I137" s="40">
        <v>5</v>
      </c>
      <c r="J137" s="40"/>
      <c r="K137" s="40"/>
      <c r="L137" s="41">
        <f t="shared" si="63"/>
        <v>5</v>
      </c>
      <c r="M137" s="180">
        <f t="shared" si="64"/>
        <v>936</v>
      </c>
      <c r="N137" s="40"/>
      <c r="O137" s="40"/>
      <c r="P137" s="40"/>
      <c r="Q137" s="41">
        <f t="shared" si="65"/>
        <v>0</v>
      </c>
      <c r="R137" s="180">
        <f t="shared" si="66"/>
        <v>0</v>
      </c>
      <c r="S137" s="40"/>
      <c r="T137" s="40"/>
      <c r="U137" s="40"/>
      <c r="V137" s="41">
        <f t="shared" si="67"/>
        <v>0</v>
      </c>
      <c r="W137" s="180">
        <f t="shared" si="68"/>
        <v>0</v>
      </c>
      <c r="X137" s="41">
        <f t="shared" si="69"/>
        <v>10</v>
      </c>
      <c r="Y137" s="3">
        <v>187.2</v>
      </c>
      <c r="Z137" s="43">
        <f t="shared" si="70"/>
        <v>1872</v>
      </c>
    </row>
    <row r="138" spans="1:26" ht="25.5" x14ac:dyDescent="0.2">
      <c r="A138" s="137">
        <v>5</v>
      </c>
      <c r="B138" s="127" t="s">
        <v>202</v>
      </c>
      <c r="C138" s="39" t="s">
        <v>28</v>
      </c>
      <c r="D138" s="40">
        <v>10</v>
      </c>
      <c r="E138" s="40"/>
      <c r="F138" s="40"/>
      <c r="G138" s="41">
        <f t="shared" si="61"/>
        <v>10</v>
      </c>
      <c r="H138" s="180">
        <f t="shared" si="62"/>
        <v>1234.3000000000002</v>
      </c>
      <c r="I138" s="40">
        <v>10</v>
      </c>
      <c r="J138" s="40"/>
      <c r="K138" s="40"/>
      <c r="L138" s="41">
        <f t="shared" si="63"/>
        <v>10</v>
      </c>
      <c r="M138" s="180">
        <f t="shared" si="64"/>
        <v>1234.3000000000002</v>
      </c>
      <c r="N138" s="40">
        <v>10</v>
      </c>
      <c r="O138" s="40"/>
      <c r="P138" s="40"/>
      <c r="Q138" s="41">
        <f t="shared" si="65"/>
        <v>10</v>
      </c>
      <c r="R138" s="180">
        <f t="shared" si="66"/>
        <v>1234.3000000000002</v>
      </c>
      <c r="S138" s="40"/>
      <c r="T138" s="40"/>
      <c r="U138" s="40"/>
      <c r="V138" s="41">
        <f t="shared" si="67"/>
        <v>0</v>
      </c>
      <c r="W138" s="180">
        <f t="shared" si="68"/>
        <v>0</v>
      </c>
      <c r="X138" s="41">
        <f t="shared" si="69"/>
        <v>30</v>
      </c>
      <c r="Y138" s="3">
        <v>123.43</v>
      </c>
      <c r="Z138" s="43">
        <f t="shared" si="70"/>
        <v>3702.9</v>
      </c>
    </row>
    <row r="139" spans="1:26" x14ac:dyDescent="0.2">
      <c r="A139" s="137">
        <v>6</v>
      </c>
      <c r="B139" s="127" t="s">
        <v>203</v>
      </c>
      <c r="C139" s="39" t="s">
        <v>36</v>
      </c>
      <c r="D139" s="40">
        <v>20</v>
      </c>
      <c r="E139" s="40"/>
      <c r="F139" s="40"/>
      <c r="G139" s="41">
        <f t="shared" si="61"/>
        <v>20</v>
      </c>
      <c r="H139" s="180">
        <f t="shared" si="62"/>
        <v>310.59999999999997</v>
      </c>
      <c r="I139" s="40">
        <v>10</v>
      </c>
      <c r="J139" s="40"/>
      <c r="K139" s="40"/>
      <c r="L139" s="41">
        <f t="shared" si="63"/>
        <v>10</v>
      </c>
      <c r="M139" s="180">
        <f t="shared" si="64"/>
        <v>155.29999999999998</v>
      </c>
      <c r="N139" s="40">
        <v>10</v>
      </c>
      <c r="O139" s="40"/>
      <c r="P139" s="40"/>
      <c r="Q139" s="41">
        <f t="shared" si="65"/>
        <v>10</v>
      </c>
      <c r="R139" s="180">
        <f t="shared" si="66"/>
        <v>155.29999999999998</v>
      </c>
      <c r="S139" s="40"/>
      <c r="T139" s="40"/>
      <c r="U139" s="40"/>
      <c r="V139" s="41">
        <f t="shared" si="67"/>
        <v>0</v>
      </c>
      <c r="W139" s="180">
        <f t="shared" si="68"/>
        <v>0</v>
      </c>
      <c r="X139" s="41">
        <f t="shared" si="69"/>
        <v>40</v>
      </c>
      <c r="Y139" s="3">
        <v>15.53</v>
      </c>
      <c r="Z139" s="43">
        <f t="shared" si="70"/>
        <v>621.19999999999993</v>
      </c>
    </row>
    <row r="140" spans="1:26" x14ac:dyDescent="0.2">
      <c r="A140" s="137">
        <v>7</v>
      </c>
      <c r="B140" s="127" t="s">
        <v>495</v>
      </c>
      <c r="C140" s="39" t="s">
        <v>28</v>
      </c>
      <c r="D140" s="40">
        <v>5</v>
      </c>
      <c r="E140" s="40"/>
      <c r="F140" s="40"/>
      <c r="G140" s="41">
        <f t="shared" si="61"/>
        <v>5</v>
      </c>
      <c r="H140" s="180">
        <f t="shared" si="62"/>
        <v>461.15000000000003</v>
      </c>
      <c r="I140" s="40">
        <v>5</v>
      </c>
      <c r="J140" s="40"/>
      <c r="K140" s="40"/>
      <c r="L140" s="41">
        <f t="shared" si="63"/>
        <v>5</v>
      </c>
      <c r="M140" s="180">
        <f t="shared" si="64"/>
        <v>461.15000000000003</v>
      </c>
      <c r="N140" s="40">
        <v>5</v>
      </c>
      <c r="O140" s="40"/>
      <c r="P140" s="40"/>
      <c r="Q140" s="41">
        <f t="shared" si="65"/>
        <v>5</v>
      </c>
      <c r="R140" s="180">
        <f t="shared" si="66"/>
        <v>461.15000000000003</v>
      </c>
      <c r="S140" s="40">
        <v>5</v>
      </c>
      <c r="T140" s="40"/>
      <c r="U140" s="40"/>
      <c r="V140" s="41">
        <f t="shared" si="67"/>
        <v>5</v>
      </c>
      <c r="W140" s="180">
        <f t="shared" si="68"/>
        <v>461.15000000000003</v>
      </c>
      <c r="X140" s="41">
        <f t="shared" si="69"/>
        <v>20</v>
      </c>
      <c r="Y140" s="3">
        <v>92.23</v>
      </c>
      <c r="Z140" s="43">
        <f t="shared" si="70"/>
        <v>1844.6000000000001</v>
      </c>
    </row>
    <row r="141" spans="1:26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61"/>
        <v>0</v>
      </c>
      <c r="H141" s="180">
        <f t="shared" si="62"/>
        <v>0</v>
      </c>
      <c r="I141" s="40"/>
      <c r="J141" s="40"/>
      <c r="K141" s="40"/>
      <c r="L141" s="41">
        <f t="shared" si="63"/>
        <v>0</v>
      </c>
      <c r="M141" s="180">
        <f t="shared" si="64"/>
        <v>0</v>
      </c>
      <c r="N141" s="40"/>
      <c r="O141" s="40"/>
      <c r="P141" s="40"/>
      <c r="Q141" s="41">
        <f t="shared" si="65"/>
        <v>0</v>
      </c>
      <c r="R141" s="180">
        <f t="shared" si="66"/>
        <v>0</v>
      </c>
      <c r="S141" s="40"/>
      <c r="T141" s="40"/>
      <c r="U141" s="40"/>
      <c r="V141" s="41">
        <f t="shared" si="67"/>
        <v>0</v>
      </c>
      <c r="W141" s="180">
        <f t="shared" si="68"/>
        <v>0</v>
      </c>
      <c r="X141" s="41">
        <f t="shared" si="69"/>
        <v>0</v>
      </c>
      <c r="Y141" s="3">
        <v>1059.76</v>
      </c>
      <c r="Z141" s="43">
        <f t="shared" si="70"/>
        <v>0</v>
      </c>
    </row>
    <row r="142" spans="1:26" x14ac:dyDescent="0.2">
      <c r="A142" s="137">
        <v>9</v>
      </c>
      <c r="B142" s="127" t="s">
        <v>205</v>
      </c>
      <c r="C142" s="39" t="s">
        <v>28</v>
      </c>
      <c r="D142" s="40">
        <v>5</v>
      </c>
      <c r="E142" s="40"/>
      <c r="F142" s="40"/>
      <c r="G142" s="41">
        <f t="shared" si="61"/>
        <v>5</v>
      </c>
      <c r="H142" s="180">
        <f t="shared" si="62"/>
        <v>88.149999999999991</v>
      </c>
      <c r="I142" s="40">
        <v>5</v>
      </c>
      <c r="J142" s="40"/>
      <c r="K142" s="40"/>
      <c r="L142" s="41">
        <f t="shared" si="63"/>
        <v>5</v>
      </c>
      <c r="M142" s="180">
        <f t="shared" si="64"/>
        <v>88.149999999999991</v>
      </c>
      <c r="N142" s="40">
        <v>5</v>
      </c>
      <c r="O142" s="40"/>
      <c r="P142" s="40"/>
      <c r="Q142" s="41">
        <f t="shared" si="65"/>
        <v>5</v>
      </c>
      <c r="R142" s="180">
        <f t="shared" si="66"/>
        <v>88.149999999999991</v>
      </c>
      <c r="S142" s="40">
        <v>5</v>
      </c>
      <c r="T142" s="40"/>
      <c r="U142" s="40"/>
      <c r="V142" s="41">
        <f t="shared" si="67"/>
        <v>5</v>
      </c>
      <c r="W142" s="180">
        <f t="shared" si="68"/>
        <v>88.149999999999991</v>
      </c>
      <c r="X142" s="41">
        <f t="shared" si="69"/>
        <v>20</v>
      </c>
      <c r="Y142" s="3">
        <v>17.63</v>
      </c>
      <c r="Z142" s="43">
        <f t="shared" si="70"/>
        <v>352.59999999999997</v>
      </c>
    </row>
    <row r="143" spans="1:26" ht="18" customHeight="1" x14ac:dyDescent="0.2">
      <c r="A143" s="137">
        <v>10</v>
      </c>
      <c r="B143" s="127" t="s">
        <v>207</v>
      </c>
      <c r="C143" s="39" t="s">
        <v>28</v>
      </c>
      <c r="D143" s="40">
        <v>10</v>
      </c>
      <c r="E143" s="40"/>
      <c r="F143" s="40"/>
      <c r="G143" s="41">
        <f t="shared" si="61"/>
        <v>10</v>
      </c>
      <c r="H143" s="180">
        <f t="shared" si="62"/>
        <v>477.2</v>
      </c>
      <c r="I143" s="40">
        <v>5</v>
      </c>
      <c r="J143" s="40"/>
      <c r="K143" s="40"/>
      <c r="L143" s="41">
        <f t="shared" si="63"/>
        <v>5</v>
      </c>
      <c r="M143" s="180">
        <f t="shared" si="64"/>
        <v>238.6</v>
      </c>
      <c r="N143" s="40">
        <v>5</v>
      </c>
      <c r="O143" s="40"/>
      <c r="P143" s="40"/>
      <c r="Q143" s="41">
        <f t="shared" si="65"/>
        <v>5</v>
      </c>
      <c r="R143" s="180">
        <f t="shared" si="66"/>
        <v>238.6</v>
      </c>
      <c r="S143" s="40">
        <v>5</v>
      </c>
      <c r="T143" s="40"/>
      <c r="U143" s="40"/>
      <c r="V143" s="41">
        <f t="shared" si="67"/>
        <v>5</v>
      </c>
      <c r="W143" s="180">
        <f t="shared" si="68"/>
        <v>238.6</v>
      </c>
      <c r="X143" s="41">
        <f t="shared" si="69"/>
        <v>25</v>
      </c>
      <c r="Y143" s="3">
        <v>47.72</v>
      </c>
      <c r="Z143" s="43">
        <f t="shared" si="70"/>
        <v>1193</v>
      </c>
    </row>
    <row r="144" spans="1:26" x14ac:dyDescent="0.2">
      <c r="A144" s="137">
        <v>11</v>
      </c>
      <c r="B144" s="127" t="s">
        <v>208</v>
      </c>
      <c r="C144" s="39" t="s">
        <v>28</v>
      </c>
      <c r="D144" s="40">
        <v>10</v>
      </c>
      <c r="E144" s="40"/>
      <c r="F144" s="40"/>
      <c r="G144" s="41">
        <f t="shared" si="61"/>
        <v>10</v>
      </c>
      <c r="H144" s="180">
        <f t="shared" si="62"/>
        <v>306.8</v>
      </c>
      <c r="I144" s="40">
        <v>10</v>
      </c>
      <c r="J144" s="40"/>
      <c r="K144" s="40"/>
      <c r="L144" s="41">
        <f t="shared" si="63"/>
        <v>10</v>
      </c>
      <c r="M144" s="180">
        <f t="shared" si="64"/>
        <v>306.8</v>
      </c>
      <c r="N144" s="40">
        <v>10</v>
      </c>
      <c r="O144" s="40"/>
      <c r="P144" s="40"/>
      <c r="Q144" s="41">
        <f t="shared" si="65"/>
        <v>10</v>
      </c>
      <c r="R144" s="180">
        <f t="shared" si="66"/>
        <v>306.8</v>
      </c>
      <c r="S144" s="40">
        <v>10</v>
      </c>
      <c r="T144" s="40"/>
      <c r="U144" s="40"/>
      <c r="V144" s="41">
        <f t="shared" si="67"/>
        <v>10</v>
      </c>
      <c r="W144" s="180">
        <f t="shared" si="68"/>
        <v>306.8</v>
      </c>
      <c r="X144" s="41">
        <f t="shared" si="69"/>
        <v>40</v>
      </c>
      <c r="Y144" s="3">
        <v>30.68</v>
      </c>
      <c r="Z144" s="43">
        <f t="shared" si="70"/>
        <v>1227.2</v>
      </c>
    </row>
    <row r="145" spans="1:26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5"/>
      <c r="Z145" s="43"/>
    </row>
    <row r="146" spans="1:26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6"/>
      <c r="Z146" s="46"/>
    </row>
    <row r="147" spans="1:26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7"/>
      <c r="Z147" s="67"/>
    </row>
    <row r="148" spans="1:26" x14ac:dyDescent="0.2">
      <c r="A148" s="137">
        <v>1</v>
      </c>
      <c r="B148" s="127" t="s">
        <v>209</v>
      </c>
      <c r="C148" s="39" t="s">
        <v>28</v>
      </c>
      <c r="D148" s="40">
        <v>4</v>
      </c>
      <c r="E148" s="40"/>
      <c r="F148" s="40"/>
      <c r="G148" s="41">
        <f t="shared" ref="G148:G163" si="71">SUM(D148:F148)</f>
        <v>4</v>
      </c>
      <c r="H148" s="180">
        <f t="shared" ref="H148:H163" si="72">G148*Y148</f>
        <v>416</v>
      </c>
      <c r="I148" s="40"/>
      <c r="J148" s="40"/>
      <c r="K148" s="40"/>
      <c r="L148" s="41">
        <f t="shared" ref="L148:L163" si="73">SUM(I148:K148)</f>
        <v>0</v>
      </c>
      <c r="M148" s="180">
        <f t="shared" ref="M148:M163" si="74">L148*Y148</f>
        <v>0</v>
      </c>
      <c r="N148" s="40">
        <v>4</v>
      </c>
      <c r="O148" s="40"/>
      <c r="P148" s="40"/>
      <c r="Q148" s="41">
        <f t="shared" ref="Q148:Q163" si="75">SUM(N148:P148)</f>
        <v>4</v>
      </c>
      <c r="R148" s="180">
        <f t="shared" ref="R148:R163" si="76">Q148*Y148</f>
        <v>416</v>
      </c>
      <c r="S148" s="40"/>
      <c r="T148" s="40"/>
      <c r="U148" s="40"/>
      <c r="V148" s="41">
        <f t="shared" ref="V148:V163" si="77">SUM(S148:U148)</f>
        <v>0</v>
      </c>
      <c r="W148" s="180">
        <f t="shared" ref="W148:W163" si="78">V148*Y148</f>
        <v>0</v>
      </c>
      <c r="X148" s="41">
        <f t="shared" ref="X148:X163" si="79">G148+L148+Q148+V148</f>
        <v>8</v>
      </c>
      <c r="Y148" s="3">
        <v>104</v>
      </c>
      <c r="Z148" s="43">
        <f t="shared" ref="Z148:Z163" si="80">X148*Y148</f>
        <v>832</v>
      </c>
    </row>
    <row r="149" spans="1:26" x14ac:dyDescent="0.2">
      <c r="A149" s="137">
        <v>2</v>
      </c>
      <c r="B149" s="127" t="s">
        <v>210</v>
      </c>
      <c r="C149" s="39" t="s">
        <v>28</v>
      </c>
      <c r="D149" s="40">
        <v>4</v>
      </c>
      <c r="E149" s="40"/>
      <c r="F149" s="40"/>
      <c r="G149" s="41">
        <f t="shared" si="71"/>
        <v>4</v>
      </c>
      <c r="H149" s="180">
        <f t="shared" si="72"/>
        <v>95.68</v>
      </c>
      <c r="I149" s="40"/>
      <c r="J149" s="40"/>
      <c r="K149" s="40"/>
      <c r="L149" s="41">
        <f t="shared" si="73"/>
        <v>0</v>
      </c>
      <c r="M149" s="180">
        <f t="shared" si="74"/>
        <v>0</v>
      </c>
      <c r="N149" s="40">
        <v>4</v>
      </c>
      <c r="O149" s="40"/>
      <c r="P149" s="40"/>
      <c r="Q149" s="41">
        <f t="shared" si="75"/>
        <v>4</v>
      </c>
      <c r="R149" s="180">
        <f t="shared" si="76"/>
        <v>95.68</v>
      </c>
      <c r="S149" s="40"/>
      <c r="T149" s="40"/>
      <c r="U149" s="40"/>
      <c r="V149" s="41">
        <f t="shared" si="77"/>
        <v>0</v>
      </c>
      <c r="W149" s="180">
        <f t="shared" si="78"/>
        <v>0</v>
      </c>
      <c r="X149" s="41">
        <f t="shared" si="79"/>
        <v>8</v>
      </c>
      <c r="Y149" s="3">
        <v>23.92</v>
      </c>
      <c r="Z149" s="43">
        <f t="shared" si="80"/>
        <v>191.36</v>
      </c>
    </row>
    <row r="150" spans="1:26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71"/>
        <v>0</v>
      </c>
      <c r="H150" s="180">
        <f t="shared" si="72"/>
        <v>0</v>
      </c>
      <c r="I150" s="40"/>
      <c r="J150" s="40"/>
      <c r="K150" s="40"/>
      <c r="L150" s="41">
        <f t="shared" si="73"/>
        <v>0</v>
      </c>
      <c r="M150" s="180">
        <f t="shared" si="74"/>
        <v>0</v>
      </c>
      <c r="N150" s="40"/>
      <c r="O150" s="40"/>
      <c r="P150" s="40"/>
      <c r="Q150" s="41">
        <f t="shared" si="75"/>
        <v>0</v>
      </c>
      <c r="R150" s="180">
        <f t="shared" si="76"/>
        <v>0</v>
      </c>
      <c r="S150" s="40"/>
      <c r="T150" s="40"/>
      <c r="U150" s="40"/>
      <c r="V150" s="41">
        <f t="shared" si="77"/>
        <v>0</v>
      </c>
      <c r="W150" s="180">
        <f t="shared" si="78"/>
        <v>0</v>
      </c>
      <c r="X150" s="41">
        <f t="shared" si="79"/>
        <v>0</v>
      </c>
      <c r="Y150" s="3">
        <v>41.6</v>
      </c>
      <c r="Z150" s="43">
        <f t="shared" si="80"/>
        <v>0</v>
      </c>
    </row>
    <row r="151" spans="1:26" x14ac:dyDescent="0.2">
      <c r="A151" s="137">
        <v>4</v>
      </c>
      <c r="B151" s="127" t="s">
        <v>211</v>
      </c>
      <c r="C151" s="39" t="s">
        <v>121</v>
      </c>
      <c r="D151" s="40">
        <v>6</v>
      </c>
      <c r="E151" s="40"/>
      <c r="F151" s="40">
        <v>6</v>
      </c>
      <c r="G151" s="41">
        <f t="shared" si="71"/>
        <v>12</v>
      </c>
      <c r="H151" s="180">
        <f t="shared" si="72"/>
        <v>218.39999999999998</v>
      </c>
      <c r="I151" s="40"/>
      <c r="J151" s="40">
        <v>6</v>
      </c>
      <c r="K151" s="40"/>
      <c r="L151" s="41">
        <f t="shared" si="73"/>
        <v>6</v>
      </c>
      <c r="M151" s="180">
        <f t="shared" si="74"/>
        <v>109.19999999999999</v>
      </c>
      <c r="N151" s="40">
        <v>6</v>
      </c>
      <c r="O151" s="40"/>
      <c r="P151" s="40">
        <v>6</v>
      </c>
      <c r="Q151" s="41">
        <f t="shared" si="75"/>
        <v>12</v>
      </c>
      <c r="R151" s="180">
        <f t="shared" si="76"/>
        <v>218.39999999999998</v>
      </c>
      <c r="S151" s="40"/>
      <c r="T151" s="40">
        <v>6</v>
      </c>
      <c r="U151" s="40"/>
      <c r="V151" s="41">
        <f t="shared" si="77"/>
        <v>6</v>
      </c>
      <c r="W151" s="180">
        <f t="shared" si="78"/>
        <v>109.19999999999999</v>
      </c>
      <c r="X151" s="41">
        <f t="shared" si="79"/>
        <v>36</v>
      </c>
      <c r="Y151" s="3">
        <v>18.2</v>
      </c>
      <c r="Z151" s="43">
        <f t="shared" si="80"/>
        <v>655.19999999999993</v>
      </c>
    </row>
    <row r="152" spans="1:26" x14ac:dyDescent="0.2">
      <c r="A152" s="137">
        <v>5</v>
      </c>
      <c r="B152" s="127" t="s">
        <v>512</v>
      </c>
      <c r="C152" s="39" t="s">
        <v>48</v>
      </c>
      <c r="D152" s="40"/>
      <c r="E152" s="40">
        <v>6</v>
      </c>
      <c r="F152" s="40"/>
      <c r="G152" s="41">
        <f t="shared" si="71"/>
        <v>6</v>
      </c>
      <c r="H152" s="180">
        <f t="shared" si="72"/>
        <v>249.60000000000002</v>
      </c>
      <c r="I152" s="40">
        <v>6</v>
      </c>
      <c r="J152" s="40"/>
      <c r="K152" s="40">
        <v>6</v>
      </c>
      <c r="L152" s="41">
        <f t="shared" si="73"/>
        <v>12</v>
      </c>
      <c r="M152" s="180">
        <f t="shared" si="74"/>
        <v>499.20000000000005</v>
      </c>
      <c r="N152" s="40"/>
      <c r="O152" s="40">
        <v>6</v>
      </c>
      <c r="P152" s="40"/>
      <c r="Q152" s="41">
        <f t="shared" si="75"/>
        <v>6</v>
      </c>
      <c r="R152" s="180">
        <f t="shared" si="76"/>
        <v>249.60000000000002</v>
      </c>
      <c r="S152" s="40">
        <v>6</v>
      </c>
      <c r="T152" s="40"/>
      <c r="U152" s="40"/>
      <c r="V152" s="41">
        <f t="shared" si="77"/>
        <v>6</v>
      </c>
      <c r="W152" s="180">
        <f t="shared" si="78"/>
        <v>249.60000000000002</v>
      </c>
      <c r="X152" s="41">
        <f t="shared" si="79"/>
        <v>30</v>
      </c>
      <c r="Y152" s="3">
        <v>41.6</v>
      </c>
      <c r="Z152" s="43">
        <f t="shared" si="80"/>
        <v>1248</v>
      </c>
    </row>
    <row r="153" spans="1:26" x14ac:dyDescent="0.2">
      <c r="A153" s="137">
        <v>6</v>
      </c>
      <c r="B153" s="127" t="s">
        <v>212</v>
      </c>
      <c r="C153" s="39" t="s">
        <v>34</v>
      </c>
      <c r="D153" s="40">
        <v>2</v>
      </c>
      <c r="E153" s="40"/>
      <c r="F153" s="40">
        <v>2</v>
      </c>
      <c r="G153" s="41">
        <f t="shared" si="71"/>
        <v>4</v>
      </c>
      <c r="H153" s="180">
        <f t="shared" si="72"/>
        <v>457.6</v>
      </c>
      <c r="I153" s="40"/>
      <c r="J153" s="40">
        <v>2</v>
      </c>
      <c r="K153" s="40"/>
      <c r="L153" s="41">
        <f t="shared" si="73"/>
        <v>2</v>
      </c>
      <c r="M153" s="180">
        <f t="shared" si="74"/>
        <v>228.8</v>
      </c>
      <c r="N153" s="40">
        <v>2</v>
      </c>
      <c r="O153" s="40"/>
      <c r="P153" s="40">
        <v>2</v>
      </c>
      <c r="Q153" s="41">
        <f t="shared" si="75"/>
        <v>4</v>
      </c>
      <c r="R153" s="180">
        <f t="shared" si="76"/>
        <v>457.6</v>
      </c>
      <c r="S153" s="40"/>
      <c r="T153" s="40"/>
      <c r="U153" s="40"/>
      <c r="V153" s="41">
        <f t="shared" si="77"/>
        <v>0</v>
      </c>
      <c r="W153" s="180">
        <f t="shared" si="78"/>
        <v>0</v>
      </c>
      <c r="X153" s="41">
        <f t="shared" si="79"/>
        <v>10</v>
      </c>
      <c r="Y153" s="3">
        <v>114.4</v>
      </c>
      <c r="Z153" s="43">
        <f t="shared" si="80"/>
        <v>1144</v>
      </c>
    </row>
    <row r="154" spans="1:26" x14ac:dyDescent="0.2">
      <c r="A154" s="137">
        <v>7</v>
      </c>
      <c r="B154" s="127" t="s">
        <v>213</v>
      </c>
      <c r="C154" s="39" t="s">
        <v>28</v>
      </c>
      <c r="D154" s="63">
        <v>4</v>
      </c>
      <c r="E154" s="40"/>
      <c r="F154" s="63"/>
      <c r="G154" s="41">
        <f t="shared" si="71"/>
        <v>4</v>
      </c>
      <c r="H154" s="180">
        <f t="shared" si="72"/>
        <v>145.12</v>
      </c>
      <c r="I154" s="40"/>
      <c r="J154" s="40"/>
      <c r="K154" s="40"/>
      <c r="L154" s="41">
        <f t="shared" si="73"/>
        <v>0</v>
      </c>
      <c r="M154" s="180">
        <f t="shared" si="74"/>
        <v>0</v>
      </c>
      <c r="N154" s="40">
        <v>4</v>
      </c>
      <c r="O154" s="40"/>
      <c r="P154" s="40"/>
      <c r="Q154" s="41">
        <f t="shared" si="75"/>
        <v>4</v>
      </c>
      <c r="R154" s="180">
        <f t="shared" si="76"/>
        <v>145.12</v>
      </c>
      <c r="S154" s="40"/>
      <c r="T154" s="40"/>
      <c r="U154" s="40"/>
      <c r="V154" s="41">
        <f t="shared" si="77"/>
        <v>0</v>
      </c>
      <c r="W154" s="180">
        <f t="shared" si="78"/>
        <v>0</v>
      </c>
      <c r="X154" s="41">
        <f t="shared" si="79"/>
        <v>8</v>
      </c>
      <c r="Y154" s="3">
        <v>36.28</v>
      </c>
      <c r="Z154" s="43">
        <f t="shared" si="80"/>
        <v>290.24</v>
      </c>
    </row>
    <row r="155" spans="1:26" x14ac:dyDescent="0.2">
      <c r="A155" s="137">
        <v>8</v>
      </c>
      <c r="B155" s="127" t="s">
        <v>125</v>
      </c>
      <c r="C155" s="39" t="s">
        <v>34</v>
      </c>
      <c r="D155" s="40">
        <v>3</v>
      </c>
      <c r="E155" s="40"/>
      <c r="F155" s="40">
        <v>3</v>
      </c>
      <c r="G155" s="41">
        <f t="shared" si="71"/>
        <v>6</v>
      </c>
      <c r="H155" s="180">
        <f t="shared" si="72"/>
        <v>1372.8000000000002</v>
      </c>
      <c r="I155" s="40"/>
      <c r="J155" s="40">
        <v>3</v>
      </c>
      <c r="K155" s="40"/>
      <c r="L155" s="41">
        <f t="shared" si="73"/>
        <v>3</v>
      </c>
      <c r="M155" s="180">
        <f t="shared" si="74"/>
        <v>686.40000000000009</v>
      </c>
      <c r="N155" s="40">
        <v>3</v>
      </c>
      <c r="O155" s="40"/>
      <c r="P155" s="40">
        <v>3</v>
      </c>
      <c r="Q155" s="41">
        <f t="shared" si="75"/>
        <v>6</v>
      </c>
      <c r="R155" s="180">
        <f t="shared" si="76"/>
        <v>1372.8000000000002</v>
      </c>
      <c r="S155" s="40"/>
      <c r="T155" s="40">
        <v>3</v>
      </c>
      <c r="U155" s="40"/>
      <c r="V155" s="41">
        <f t="shared" si="77"/>
        <v>3</v>
      </c>
      <c r="W155" s="180">
        <f t="shared" si="78"/>
        <v>686.40000000000009</v>
      </c>
      <c r="X155" s="41">
        <f t="shared" si="79"/>
        <v>18</v>
      </c>
      <c r="Y155" s="3">
        <v>228.8</v>
      </c>
      <c r="Z155" s="43">
        <f t="shared" si="80"/>
        <v>4118.4000000000005</v>
      </c>
    </row>
    <row r="156" spans="1:26" x14ac:dyDescent="0.2">
      <c r="A156" s="137">
        <v>9</v>
      </c>
      <c r="B156" s="127" t="s">
        <v>214</v>
      </c>
      <c r="C156" s="39" t="s">
        <v>34</v>
      </c>
      <c r="D156" s="40">
        <v>2</v>
      </c>
      <c r="E156" s="40"/>
      <c r="F156" s="40">
        <v>2</v>
      </c>
      <c r="G156" s="41">
        <f t="shared" si="71"/>
        <v>4</v>
      </c>
      <c r="H156" s="180">
        <f t="shared" si="72"/>
        <v>339.04</v>
      </c>
      <c r="I156" s="40"/>
      <c r="J156" s="40">
        <v>2</v>
      </c>
      <c r="K156" s="40"/>
      <c r="L156" s="41">
        <f t="shared" si="73"/>
        <v>2</v>
      </c>
      <c r="M156" s="180">
        <f t="shared" si="74"/>
        <v>169.52</v>
      </c>
      <c r="N156" s="40">
        <v>2</v>
      </c>
      <c r="O156" s="40"/>
      <c r="P156" s="40">
        <v>2</v>
      </c>
      <c r="Q156" s="41">
        <f t="shared" si="75"/>
        <v>4</v>
      </c>
      <c r="R156" s="180">
        <f t="shared" si="76"/>
        <v>339.04</v>
      </c>
      <c r="S156" s="40"/>
      <c r="T156" s="40">
        <v>2</v>
      </c>
      <c r="U156" s="40"/>
      <c r="V156" s="41">
        <f t="shared" si="77"/>
        <v>2</v>
      </c>
      <c r="W156" s="180">
        <f t="shared" si="78"/>
        <v>169.52</v>
      </c>
      <c r="X156" s="41">
        <f t="shared" si="79"/>
        <v>12</v>
      </c>
      <c r="Y156" s="3">
        <v>84.76</v>
      </c>
      <c r="Z156" s="43">
        <f t="shared" si="80"/>
        <v>1017.1200000000001</v>
      </c>
    </row>
    <row r="157" spans="1:26" x14ac:dyDescent="0.2">
      <c r="A157" s="137">
        <v>10</v>
      </c>
      <c r="B157" s="127" t="s">
        <v>215</v>
      </c>
      <c r="C157" s="39" t="s">
        <v>34</v>
      </c>
      <c r="D157" s="40">
        <v>1</v>
      </c>
      <c r="E157" s="40"/>
      <c r="F157" s="40">
        <v>1</v>
      </c>
      <c r="G157" s="41">
        <f t="shared" si="71"/>
        <v>2</v>
      </c>
      <c r="H157" s="180">
        <f t="shared" si="72"/>
        <v>235.04</v>
      </c>
      <c r="I157" s="40"/>
      <c r="J157" s="40"/>
      <c r="K157" s="40"/>
      <c r="L157" s="41">
        <f t="shared" si="73"/>
        <v>0</v>
      </c>
      <c r="M157" s="180">
        <f t="shared" si="74"/>
        <v>0</v>
      </c>
      <c r="N157" s="40">
        <v>1</v>
      </c>
      <c r="O157" s="40"/>
      <c r="P157" s="40">
        <v>1</v>
      </c>
      <c r="Q157" s="41">
        <f t="shared" si="75"/>
        <v>2</v>
      </c>
      <c r="R157" s="180">
        <f t="shared" si="76"/>
        <v>235.04</v>
      </c>
      <c r="S157" s="40"/>
      <c r="T157" s="40"/>
      <c r="U157" s="40"/>
      <c r="V157" s="41">
        <f t="shared" si="77"/>
        <v>0</v>
      </c>
      <c r="W157" s="180">
        <f t="shared" si="78"/>
        <v>0</v>
      </c>
      <c r="X157" s="41">
        <f t="shared" si="79"/>
        <v>4</v>
      </c>
      <c r="Y157" s="3">
        <v>117.52</v>
      </c>
      <c r="Z157" s="43">
        <f t="shared" si="80"/>
        <v>470.08</v>
      </c>
    </row>
    <row r="158" spans="1:26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71"/>
        <v>0</v>
      </c>
      <c r="H158" s="180">
        <f t="shared" si="72"/>
        <v>0</v>
      </c>
      <c r="I158" s="40"/>
      <c r="J158" s="40"/>
      <c r="K158" s="40"/>
      <c r="L158" s="41">
        <f t="shared" si="73"/>
        <v>0</v>
      </c>
      <c r="M158" s="180">
        <f t="shared" si="74"/>
        <v>0</v>
      </c>
      <c r="N158" s="40"/>
      <c r="O158" s="40"/>
      <c r="P158" s="40"/>
      <c r="Q158" s="41">
        <f t="shared" si="75"/>
        <v>0</v>
      </c>
      <c r="R158" s="180">
        <f t="shared" si="76"/>
        <v>0</v>
      </c>
      <c r="S158" s="40"/>
      <c r="T158" s="40"/>
      <c r="U158" s="40"/>
      <c r="V158" s="41">
        <f t="shared" si="77"/>
        <v>0</v>
      </c>
      <c r="W158" s="180">
        <f t="shared" si="78"/>
        <v>0</v>
      </c>
      <c r="X158" s="41">
        <f t="shared" si="79"/>
        <v>0</v>
      </c>
      <c r="Y158" s="3">
        <v>1872</v>
      </c>
      <c r="Z158" s="43">
        <f t="shared" si="80"/>
        <v>0</v>
      </c>
    </row>
    <row r="159" spans="1:26" x14ac:dyDescent="0.2">
      <c r="A159" s="137">
        <v>12</v>
      </c>
      <c r="B159" s="127" t="s">
        <v>217</v>
      </c>
      <c r="C159" s="39" t="s">
        <v>28</v>
      </c>
      <c r="D159" s="40">
        <v>2</v>
      </c>
      <c r="E159" s="40"/>
      <c r="F159" s="40"/>
      <c r="G159" s="41">
        <f t="shared" si="71"/>
        <v>2</v>
      </c>
      <c r="H159" s="180">
        <f t="shared" si="72"/>
        <v>260</v>
      </c>
      <c r="I159" s="40"/>
      <c r="J159" s="40"/>
      <c r="K159" s="40"/>
      <c r="L159" s="41">
        <f t="shared" si="73"/>
        <v>0</v>
      </c>
      <c r="M159" s="180">
        <f t="shared" si="74"/>
        <v>0</v>
      </c>
      <c r="N159" s="40">
        <v>2</v>
      </c>
      <c r="O159" s="40"/>
      <c r="P159" s="40"/>
      <c r="Q159" s="41">
        <f t="shared" si="75"/>
        <v>2</v>
      </c>
      <c r="R159" s="180">
        <f t="shared" si="76"/>
        <v>260</v>
      </c>
      <c r="S159" s="40"/>
      <c r="T159" s="40"/>
      <c r="U159" s="40"/>
      <c r="V159" s="41">
        <f t="shared" si="77"/>
        <v>0</v>
      </c>
      <c r="W159" s="180">
        <f t="shared" si="78"/>
        <v>0</v>
      </c>
      <c r="X159" s="41">
        <f t="shared" si="79"/>
        <v>4</v>
      </c>
      <c r="Y159" s="3">
        <v>130</v>
      </c>
      <c r="Z159" s="43">
        <f t="shared" si="80"/>
        <v>520</v>
      </c>
    </row>
    <row r="160" spans="1:26" x14ac:dyDescent="0.2">
      <c r="A160" s="137">
        <v>13</v>
      </c>
      <c r="B160" s="133" t="s">
        <v>218</v>
      </c>
      <c r="C160" s="70" t="s">
        <v>28</v>
      </c>
      <c r="D160" s="71"/>
      <c r="E160" s="71">
        <v>4</v>
      </c>
      <c r="F160" s="71"/>
      <c r="G160" s="41">
        <f t="shared" si="71"/>
        <v>4</v>
      </c>
      <c r="H160" s="180">
        <f t="shared" si="72"/>
        <v>395.2</v>
      </c>
      <c r="I160" s="40"/>
      <c r="J160" s="40">
        <v>4</v>
      </c>
      <c r="K160" s="40"/>
      <c r="L160" s="41">
        <f t="shared" si="73"/>
        <v>4</v>
      </c>
      <c r="M160" s="180">
        <f t="shared" si="74"/>
        <v>395.2</v>
      </c>
      <c r="N160" s="40">
        <v>4</v>
      </c>
      <c r="O160" s="40"/>
      <c r="P160" s="40">
        <v>4</v>
      </c>
      <c r="Q160" s="41">
        <f t="shared" si="75"/>
        <v>8</v>
      </c>
      <c r="R160" s="180">
        <f t="shared" si="76"/>
        <v>790.4</v>
      </c>
      <c r="S160" s="40"/>
      <c r="T160" s="40">
        <v>2</v>
      </c>
      <c r="U160" s="40"/>
      <c r="V160" s="41">
        <f t="shared" si="77"/>
        <v>2</v>
      </c>
      <c r="W160" s="180">
        <f t="shared" si="78"/>
        <v>197.6</v>
      </c>
      <c r="X160" s="41">
        <f t="shared" si="79"/>
        <v>18</v>
      </c>
      <c r="Y160" s="14">
        <v>98.8</v>
      </c>
      <c r="Z160" s="43">
        <f t="shared" si="80"/>
        <v>1778.3999999999999</v>
      </c>
    </row>
    <row r="161" spans="1:26" x14ac:dyDescent="0.2">
      <c r="A161" s="137">
        <v>14</v>
      </c>
      <c r="B161" s="127" t="s">
        <v>219</v>
      </c>
      <c r="C161" s="39" t="s">
        <v>39</v>
      </c>
      <c r="D161" s="40">
        <v>6</v>
      </c>
      <c r="E161" s="40"/>
      <c r="F161" s="40"/>
      <c r="G161" s="41">
        <f t="shared" si="71"/>
        <v>6</v>
      </c>
      <c r="H161" s="180">
        <f t="shared" si="72"/>
        <v>262.08</v>
      </c>
      <c r="I161" s="40">
        <v>6</v>
      </c>
      <c r="J161" s="40"/>
      <c r="K161" s="40"/>
      <c r="L161" s="41">
        <f t="shared" si="73"/>
        <v>6</v>
      </c>
      <c r="M161" s="180">
        <f t="shared" si="74"/>
        <v>262.08</v>
      </c>
      <c r="N161" s="40">
        <v>6</v>
      </c>
      <c r="O161" s="40"/>
      <c r="P161" s="40"/>
      <c r="Q161" s="41">
        <f t="shared" si="75"/>
        <v>6</v>
      </c>
      <c r="R161" s="180">
        <f t="shared" si="76"/>
        <v>262.08</v>
      </c>
      <c r="S161" s="40">
        <v>6</v>
      </c>
      <c r="T161" s="40"/>
      <c r="U161" s="40"/>
      <c r="V161" s="41">
        <f t="shared" si="77"/>
        <v>6</v>
      </c>
      <c r="W161" s="180">
        <f t="shared" si="78"/>
        <v>262.08</v>
      </c>
      <c r="X161" s="41">
        <f t="shared" si="79"/>
        <v>24</v>
      </c>
      <c r="Y161" s="3">
        <v>43.68</v>
      </c>
      <c r="Z161" s="43">
        <f t="shared" si="80"/>
        <v>1048.32</v>
      </c>
    </row>
    <row r="162" spans="1:26" x14ac:dyDescent="0.2">
      <c r="A162" s="137">
        <v>15</v>
      </c>
      <c r="B162" s="127" t="s">
        <v>220</v>
      </c>
      <c r="C162" s="39" t="s">
        <v>37</v>
      </c>
      <c r="D162" s="40">
        <v>3</v>
      </c>
      <c r="E162" s="40"/>
      <c r="F162" s="40">
        <v>3</v>
      </c>
      <c r="G162" s="41">
        <f t="shared" si="71"/>
        <v>6</v>
      </c>
      <c r="H162" s="180">
        <f t="shared" si="72"/>
        <v>717.59999999999991</v>
      </c>
      <c r="I162" s="40"/>
      <c r="J162" s="40"/>
      <c r="K162" s="40">
        <v>3</v>
      </c>
      <c r="L162" s="41">
        <f t="shared" si="73"/>
        <v>3</v>
      </c>
      <c r="M162" s="180">
        <f t="shared" si="74"/>
        <v>358.79999999999995</v>
      </c>
      <c r="N162" s="40"/>
      <c r="O162" s="40">
        <v>3</v>
      </c>
      <c r="P162" s="40"/>
      <c r="Q162" s="41">
        <f t="shared" si="75"/>
        <v>3</v>
      </c>
      <c r="R162" s="180">
        <f t="shared" si="76"/>
        <v>358.79999999999995</v>
      </c>
      <c r="S162" s="40">
        <v>3</v>
      </c>
      <c r="T162" s="40"/>
      <c r="U162" s="40"/>
      <c r="V162" s="41">
        <f t="shared" si="77"/>
        <v>3</v>
      </c>
      <c r="W162" s="180">
        <f t="shared" si="78"/>
        <v>358.79999999999995</v>
      </c>
      <c r="X162" s="41">
        <f t="shared" si="79"/>
        <v>15</v>
      </c>
      <c r="Y162" s="3">
        <v>119.6</v>
      </c>
      <c r="Z162" s="43">
        <f t="shared" si="80"/>
        <v>1794</v>
      </c>
    </row>
    <row r="163" spans="1:26" x14ac:dyDescent="0.2">
      <c r="A163" s="137">
        <v>16</v>
      </c>
      <c r="B163" s="127" t="s">
        <v>513</v>
      </c>
      <c r="C163" s="39" t="s">
        <v>30</v>
      </c>
      <c r="D163" s="40">
        <v>7</v>
      </c>
      <c r="E163" s="40"/>
      <c r="F163" s="40">
        <v>7</v>
      </c>
      <c r="G163" s="41">
        <f t="shared" si="71"/>
        <v>14</v>
      </c>
      <c r="H163" s="180">
        <f t="shared" si="72"/>
        <v>1958.32</v>
      </c>
      <c r="I163" s="40"/>
      <c r="J163" s="40">
        <v>7</v>
      </c>
      <c r="K163" s="40"/>
      <c r="L163" s="41">
        <f t="shared" si="73"/>
        <v>7</v>
      </c>
      <c r="M163" s="180">
        <f t="shared" si="74"/>
        <v>979.16</v>
      </c>
      <c r="N163" s="40">
        <v>7</v>
      </c>
      <c r="O163" s="40"/>
      <c r="P163" s="40">
        <v>7</v>
      </c>
      <c r="Q163" s="41">
        <f t="shared" si="75"/>
        <v>14</v>
      </c>
      <c r="R163" s="180">
        <f t="shared" si="76"/>
        <v>1958.32</v>
      </c>
      <c r="S163" s="40"/>
      <c r="T163" s="40">
        <v>7</v>
      </c>
      <c r="U163" s="40"/>
      <c r="V163" s="41">
        <f t="shared" si="77"/>
        <v>7</v>
      </c>
      <c r="W163" s="180">
        <f t="shared" si="78"/>
        <v>979.16</v>
      </c>
      <c r="X163" s="41">
        <f t="shared" si="79"/>
        <v>42</v>
      </c>
      <c r="Y163" s="3">
        <v>139.88</v>
      </c>
      <c r="Z163" s="43">
        <f t="shared" si="80"/>
        <v>5874.96</v>
      </c>
    </row>
    <row r="164" spans="1:26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5"/>
      <c r="Z164" s="43"/>
    </row>
    <row r="165" spans="1:26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6"/>
      <c r="Z165" s="46"/>
    </row>
    <row r="166" spans="1:26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7"/>
      <c r="Z166" s="67"/>
    </row>
    <row r="167" spans="1:26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" si="81">SUM(D167:F167)</f>
        <v>0</v>
      </c>
      <c r="H167" s="180">
        <f t="shared" ref="H167" si="82">G167*Y167</f>
        <v>0</v>
      </c>
      <c r="I167" s="40"/>
      <c r="J167" s="40"/>
      <c r="K167" s="40"/>
      <c r="L167" s="41">
        <f t="shared" ref="L167" si="83">SUM(I167:K167)</f>
        <v>0</v>
      </c>
      <c r="M167" s="180">
        <f t="shared" ref="M167" si="84">L167*Y167</f>
        <v>0</v>
      </c>
      <c r="N167" s="40"/>
      <c r="O167" s="40"/>
      <c r="P167" s="40"/>
      <c r="Q167" s="41">
        <f t="shared" ref="Q167" si="85">SUM(N167:P167)</f>
        <v>0</v>
      </c>
      <c r="R167" s="180">
        <f t="shared" ref="R167" si="86">Q167*Y167</f>
        <v>0</v>
      </c>
      <c r="S167" s="40"/>
      <c r="T167" s="40"/>
      <c r="U167" s="40"/>
      <c r="V167" s="41">
        <f t="shared" ref="V167" si="87">SUM(S167:U167)</f>
        <v>0</v>
      </c>
      <c r="W167" s="180">
        <f t="shared" ref="W167" si="88">V167*Y167</f>
        <v>0</v>
      </c>
      <c r="X167" s="41">
        <f t="shared" ref="X167" si="89">G167+L167+Q167+V167</f>
        <v>0</v>
      </c>
      <c r="Y167" s="3">
        <v>10398.959999999999</v>
      </c>
      <c r="Z167" s="43">
        <f t="shared" ref="Z167:Z189" si="90">X167*Y167</f>
        <v>0</v>
      </c>
    </row>
    <row r="168" spans="1:26" ht="25.5" x14ac:dyDescent="0.2">
      <c r="A168" s="137">
        <v>2</v>
      </c>
      <c r="B168" s="127" t="s">
        <v>126</v>
      </c>
      <c r="C168" s="68" t="s">
        <v>50</v>
      </c>
      <c r="D168" s="40">
        <v>5</v>
      </c>
      <c r="E168" s="40"/>
      <c r="F168" s="40"/>
      <c r="G168" s="41">
        <f t="shared" ref="G168:G189" si="91">SUM(D168:F168)</f>
        <v>5</v>
      </c>
      <c r="H168" s="180">
        <f t="shared" ref="H168:H189" si="92">G168*Y168</f>
        <v>769.59999999999991</v>
      </c>
      <c r="I168" s="40"/>
      <c r="J168" s="40"/>
      <c r="K168" s="40"/>
      <c r="L168" s="41">
        <f t="shared" ref="L168:L189" si="93">SUM(I168:K168)</f>
        <v>0</v>
      </c>
      <c r="M168" s="180">
        <f t="shared" ref="M168:M189" si="94">L168*Y168</f>
        <v>0</v>
      </c>
      <c r="N168" s="40"/>
      <c r="O168" s="40"/>
      <c r="P168" s="40"/>
      <c r="Q168" s="41">
        <f t="shared" ref="Q168:Q189" si="95">SUM(N168:P168)</f>
        <v>0</v>
      </c>
      <c r="R168" s="180">
        <f t="shared" ref="R168:R189" si="96">Q168*Y168</f>
        <v>0</v>
      </c>
      <c r="S168" s="40"/>
      <c r="T168" s="40"/>
      <c r="U168" s="40"/>
      <c r="V168" s="41">
        <f t="shared" ref="V168:V189" si="97">SUM(S168:U168)</f>
        <v>0</v>
      </c>
      <c r="W168" s="180">
        <f t="shared" ref="W168:W189" si="98">V168*Y168</f>
        <v>0</v>
      </c>
      <c r="X168" s="41">
        <f t="shared" ref="X168:X189" si="99">G168+L168+Q168+V168</f>
        <v>5</v>
      </c>
      <c r="Y168" s="3">
        <v>153.91999999999999</v>
      </c>
      <c r="Z168" s="43">
        <f t="shared" si="90"/>
        <v>769.59999999999991</v>
      </c>
    </row>
    <row r="169" spans="1:26" x14ac:dyDescent="0.2">
      <c r="A169" s="137">
        <v>3</v>
      </c>
      <c r="B169" s="127" t="s">
        <v>129</v>
      </c>
      <c r="C169" s="68" t="s">
        <v>50</v>
      </c>
      <c r="D169" s="40">
        <v>5</v>
      </c>
      <c r="E169" s="40"/>
      <c r="F169" s="40"/>
      <c r="G169" s="41">
        <f t="shared" si="91"/>
        <v>5</v>
      </c>
      <c r="H169" s="180">
        <f t="shared" si="92"/>
        <v>2069.6</v>
      </c>
      <c r="I169" s="40"/>
      <c r="J169" s="40"/>
      <c r="K169" s="40"/>
      <c r="L169" s="41">
        <f t="shared" si="93"/>
        <v>0</v>
      </c>
      <c r="M169" s="180">
        <f t="shared" si="94"/>
        <v>0</v>
      </c>
      <c r="N169" s="40"/>
      <c r="O169" s="40"/>
      <c r="P169" s="40"/>
      <c r="Q169" s="41">
        <f t="shared" si="95"/>
        <v>0</v>
      </c>
      <c r="R169" s="180">
        <f t="shared" si="96"/>
        <v>0</v>
      </c>
      <c r="S169" s="40"/>
      <c r="T169" s="40"/>
      <c r="U169" s="40"/>
      <c r="V169" s="41">
        <f t="shared" si="97"/>
        <v>0</v>
      </c>
      <c r="W169" s="180">
        <f t="shared" si="98"/>
        <v>0</v>
      </c>
      <c r="X169" s="41">
        <f t="shared" si="99"/>
        <v>5</v>
      </c>
      <c r="Y169" s="3">
        <v>413.92</v>
      </c>
      <c r="Z169" s="43">
        <f t="shared" si="90"/>
        <v>2069.6</v>
      </c>
    </row>
    <row r="170" spans="1:26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91"/>
        <v>0</v>
      </c>
      <c r="H170" s="180">
        <f t="shared" si="92"/>
        <v>0</v>
      </c>
      <c r="I170" s="40"/>
      <c r="J170" s="40"/>
      <c r="K170" s="40"/>
      <c r="L170" s="41">
        <f t="shared" si="93"/>
        <v>0</v>
      </c>
      <c r="M170" s="180">
        <f t="shared" si="94"/>
        <v>0</v>
      </c>
      <c r="N170" s="40"/>
      <c r="O170" s="40"/>
      <c r="P170" s="40"/>
      <c r="Q170" s="41">
        <f t="shared" si="95"/>
        <v>0</v>
      </c>
      <c r="R170" s="180">
        <f t="shared" si="96"/>
        <v>0</v>
      </c>
      <c r="S170" s="40"/>
      <c r="T170" s="40"/>
      <c r="U170" s="40"/>
      <c r="V170" s="41">
        <f t="shared" si="97"/>
        <v>0</v>
      </c>
      <c r="W170" s="180">
        <f t="shared" si="98"/>
        <v>0</v>
      </c>
      <c r="X170" s="41">
        <f t="shared" si="99"/>
        <v>0</v>
      </c>
      <c r="Y170" s="3">
        <v>280.8</v>
      </c>
      <c r="Z170" s="43">
        <f t="shared" si="90"/>
        <v>0</v>
      </c>
    </row>
    <row r="171" spans="1:26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91"/>
        <v>0</v>
      </c>
      <c r="H171" s="180">
        <f t="shared" si="92"/>
        <v>0</v>
      </c>
      <c r="I171" s="40"/>
      <c r="J171" s="40"/>
      <c r="K171" s="40"/>
      <c r="L171" s="41">
        <f t="shared" si="93"/>
        <v>0</v>
      </c>
      <c r="M171" s="180">
        <f t="shared" si="94"/>
        <v>0</v>
      </c>
      <c r="N171" s="40"/>
      <c r="O171" s="40"/>
      <c r="P171" s="40"/>
      <c r="Q171" s="41">
        <f t="shared" si="95"/>
        <v>0</v>
      </c>
      <c r="R171" s="180">
        <f t="shared" si="96"/>
        <v>0</v>
      </c>
      <c r="S171" s="40"/>
      <c r="T171" s="40"/>
      <c r="U171" s="40"/>
      <c r="V171" s="41">
        <f t="shared" si="97"/>
        <v>0</v>
      </c>
      <c r="W171" s="180">
        <f t="shared" si="98"/>
        <v>0</v>
      </c>
      <c r="X171" s="41">
        <f t="shared" si="99"/>
        <v>0</v>
      </c>
      <c r="Y171" s="3">
        <v>280.8</v>
      </c>
      <c r="Z171" s="43">
        <f t="shared" si="90"/>
        <v>0</v>
      </c>
    </row>
    <row r="172" spans="1:26" ht="25.5" x14ac:dyDescent="0.2">
      <c r="A172" s="137">
        <v>6</v>
      </c>
      <c r="B172" s="127" t="s">
        <v>223</v>
      </c>
      <c r="C172" s="39" t="s">
        <v>50</v>
      </c>
      <c r="D172" s="40">
        <v>1</v>
      </c>
      <c r="E172" s="40"/>
      <c r="F172" s="40"/>
      <c r="G172" s="41">
        <f t="shared" si="91"/>
        <v>1</v>
      </c>
      <c r="H172" s="180">
        <f t="shared" si="92"/>
        <v>6229.6</v>
      </c>
      <c r="I172" s="40"/>
      <c r="J172" s="40"/>
      <c r="K172" s="40"/>
      <c r="L172" s="41">
        <f t="shared" si="93"/>
        <v>0</v>
      </c>
      <c r="M172" s="180">
        <f t="shared" si="94"/>
        <v>0</v>
      </c>
      <c r="N172" s="40"/>
      <c r="O172" s="40"/>
      <c r="P172" s="40"/>
      <c r="Q172" s="41">
        <f t="shared" si="95"/>
        <v>0</v>
      </c>
      <c r="R172" s="180">
        <f t="shared" si="96"/>
        <v>0</v>
      </c>
      <c r="S172" s="40"/>
      <c r="T172" s="40"/>
      <c r="U172" s="40"/>
      <c r="V172" s="41">
        <f t="shared" si="97"/>
        <v>0</v>
      </c>
      <c r="W172" s="180">
        <f t="shared" si="98"/>
        <v>0</v>
      </c>
      <c r="X172" s="41">
        <f t="shared" si="99"/>
        <v>1</v>
      </c>
      <c r="Y172" s="3">
        <v>6229.6</v>
      </c>
      <c r="Z172" s="43">
        <f t="shared" si="90"/>
        <v>6229.6</v>
      </c>
    </row>
    <row r="173" spans="1:26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91"/>
        <v>0</v>
      </c>
      <c r="H173" s="180">
        <f t="shared" si="92"/>
        <v>0</v>
      </c>
      <c r="I173" s="40"/>
      <c r="J173" s="40"/>
      <c r="K173" s="40"/>
      <c r="L173" s="41">
        <f t="shared" si="93"/>
        <v>0</v>
      </c>
      <c r="M173" s="180">
        <f t="shared" si="94"/>
        <v>0</v>
      </c>
      <c r="N173" s="40"/>
      <c r="O173" s="40"/>
      <c r="P173" s="40"/>
      <c r="Q173" s="41">
        <f t="shared" si="95"/>
        <v>0</v>
      </c>
      <c r="R173" s="180">
        <f t="shared" si="96"/>
        <v>0</v>
      </c>
      <c r="S173" s="40"/>
      <c r="T173" s="40"/>
      <c r="U173" s="40"/>
      <c r="V173" s="41">
        <f t="shared" si="97"/>
        <v>0</v>
      </c>
      <c r="W173" s="180">
        <f t="shared" si="98"/>
        <v>0</v>
      </c>
      <c r="X173" s="41">
        <f t="shared" si="99"/>
        <v>0</v>
      </c>
      <c r="Y173" s="3">
        <v>25168</v>
      </c>
      <c r="Z173" s="43">
        <f t="shared" si="90"/>
        <v>0</v>
      </c>
    </row>
    <row r="174" spans="1:26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91"/>
        <v>0</v>
      </c>
      <c r="H174" s="180">
        <f t="shared" si="92"/>
        <v>0</v>
      </c>
      <c r="I174" s="40"/>
      <c r="J174" s="40">
        <v>6</v>
      </c>
      <c r="K174" s="40"/>
      <c r="L174" s="41">
        <f t="shared" si="93"/>
        <v>6</v>
      </c>
      <c r="M174" s="180">
        <f t="shared" si="94"/>
        <v>6864</v>
      </c>
      <c r="N174" s="40"/>
      <c r="O174" s="40">
        <v>6</v>
      </c>
      <c r="P174" s="40"/>
      <c r="Q174" s="41">
        <f t="shared" si="95"/>
        <v>6</v>
      </c>
      <c r="R174" s="180">
        <f t="shared" si="96"/>
        <v>6864</v>
      </c>
      <c r="S174" s="40"/>
      <c r="T174" s="40"/>
      <c r="U174" s="40"/>
      <c r="V174" s="41">
        <f t="shared" si="97"/>
        <v>0</v>
      </c>
      <c r="W174" s="180">
        <f t="shared" si="98"/>
        <v>0</v>
      </c>
      <c r="X174" s="41">
        <f t="shared" si="99"/>
        <v>12</v>
      </c>
      <c r="Y174" s="3">
        <v>1144</v>
      </c>
      <c r="Z174" s="43">
        <f t="shared" si="90"/>
        <v>13728</v>
      </c>
    </row>
    <row r="175" spans="1:26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91"/>
        <v>0</v>
      </c>
      <c r="H175" s="180">
        <f t="shared" si="92"/>
        <v>0</v>
      </c>
      <c r="I175" s="40"/>
      <c r="J175" s="40"/>
      <c r="K175" s="40"/>
      <c r="L175" s="41">
        <f t="shared" si="93"/>
        <v>0</v>
      </c>
      <c r="M175" s="180">
        <f t="shared" si="94"/>
        <v>0</v>
      </c>
      <c r="N175" s="40"/>
      <c r="O175" s="40"/>
      <c r="P175" s="40"/>
      <c r="Q175" s="41">
        <f t="shared" si="95"/>
        <v>0</v>
      </c>
      <c r="R175" s="180">
        <f t="shared" si="96"/>
        <v>0</v>
      </c>
      <c r="S175" s="40"/>
      <c r="T175" s="40"/>
      <c r="U175" s="40"/>
      <c r="V175" s="41">
        <f t="shared" si="97"/>
        <v>0</v>
      </c>
      <c r="W175" s="180">
        <f t="shared" si="98"/>
        <v>0</v>
      </c>
      <c r="X175" s="41">
        <f t="shared" si="99"/>
        <v>0</v>
      </c>
      <c r="Y175" s="3">
        <v>1248</v>
      </c>
      <c r="Z175" s="43">
        <f t="shared" si="90"/>
        <v>0</v>
      </c>
    </row>
    <row r="176" spans="1:26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91"/>
        <v>0</v>
      </c>
      <c r="H176" s="180">
        <f t="shared" si="92"/>
        <v>0</v>
      </c>
      <c r="I176" s="40"/>
      <c r="J176" s="40"/>
      <c r="K176" s="40"/>
      <c r="L176" s="41">
        <f t="shared" si="93"/>
        <v>0</v>
      </c>
      <c r="M176" s="180">
        <f t="shared" si="94"/>
        <v>0</v>
      </c>
      <c r="N176" s="40"/>
      <c r="O176" s="40"/>
      <c r="P176" s="40"/>
      <c r="Q176" s="41">
        <f t="shared" si="95"/>
        <v>0</v>
      </c>
      <c r="R176" s="180">
        <f t="shared" si="96"/>
        <v>0</v>
      </c>
      <c r="S176" s="40"/>
      <c r="T176" s="40"/>
      <c r="U176" s="40"/>
      <c r="V176" s="41">
        <f t="shared" si="97"/>
        <v>0</v>
      </c>
      <c r="W176" s="180">
        <f t="shared" si="98"/>
        <v>0</v>
      </c>
      <c r="X176" s="41">
        <f t="shared" si="99"/>
        <v>0</v>
      </c>
      <c r="Y176" s="3">
        <v>1036.8800000000001</v>
      </c>
      <c r="Z176" s="43">
        <f t="shared" si="90"/>
        <v>0</v>
      </c>
    </row>
    <row r="177" spans="1:26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91"/>
        <v>0</v>
      </c>
      <c r="H177" s="180">
        <f t="shared" si="92"/>
        <v>0</v>
      </c>
      <c r="I177" s="40"/>
      <c r="J177" s="40"/>
      <c r="K177" s="40"/>
      <c r="L177" s="41">
        <f t="shared" si="93"/>
        <v>0</v>
      </c>
      <c r="M177" s="180">
        <f t="shared" si="94"/>
        <v>0</v>
      </c>
      <c r="N177" s="40"/>
      <c r="O177" s="40"/>
      <c r="P177" s="40"/>
      <c r="Q177" s="41">
        <f t="shared" si="95"/>
        <v>0</v>
      </c>
      <c r="R177" s="180">
        <f t="shared" si="96"/>
        <v>0</v>
      </c>
      <c r="S177" s="40"/>
      <c r="T177" s="40"/>
      <c r="U177" s="40"/>
      <c r="V177" s="41">
        <f t="shared" si="97"/>
        <v>0</v>
      </c>
      <c r="W177" s="180">
        <f t="shared" si="98"/>
        <v>0</v>
      </c>
      <c r="X177" s="41">
        <f t="shared" si="99"/>
        <v>0</v>
      </c>
      <c r="Y177" s="3">
        <v>933.92</v>
      </c>
      <c r="Z177" s="43">
        <f t="shared" si="90"/>
        <v>0</v>
      </c>
    </row>
    <row r="178" spans="1:26" ht="53.25" customHeight="1" x14ac:dyDescent="0.2">
      <c r="A178" s="137">
        <v>12</v>
      </c>
      <c r="B178" s="127" t="s">
        <v>494</v>
      </c>
      <c r="C178" s="39" t="s">
        <v>50</v>
      </c>
      <c r="D178" s="40">
        <v>1</v>
      </c>
      <c r="E178" s="40"/>
      <c r="F178" s="40"/>
      <c r="G178" s="41">
        <f t="shared" si="91"/>
        <v>1</v>
      </c>
      <c r="H178" s="180">
        <f t="shared" si="92"/>
        <v>3502.72</v>
      </c>
      <c r="I178" s="40"/>
      <c r="J178" s="40"/>
      <c r="K178" s="40"/>
      <c r="L178" s="41">
        <f t="shared" si="93"/>
        <v>0</v>
      </c>
      <c r="M178" s="180">
        <f t="shared" si="94"/>
        <v>0</v>
      </c>
      <c r="N178" s="40"/>
      <c r="O178" s="40"/>
      <c r="P178" s="40"/>
      <c r="Q178" s="41">
        <f t="shared" si="95"/>
        <v>0</v>
      </c>
      <c r="R178" s="180">
        <f t="shared" si="96"/>
        <v>0</v>
      </c>
      <c r="S178" s="40"/>
      <c r="T178" s="40"/>
      <c r="U178" s="40"/>
      <c r="V178" s="41">
        <f t="shared" si="97"/>
        <v>0</v>
      </c>
      <c r="W178" s="180">
        <f t="shared" si="98"/>
        <v>0</v>
      </c>
      <c r="X178" s="41">
        <f t="shared" si="99"/>
        <v>1</v>
      </c>
      <c r="Y178" s="3">
        <v>3502.72</v>
      </c>
      <c r="Z178" s="43">
        <f t="shared" si="90"/>
        <v>3502.72</v>
      </c>
    </row>
    <row r="179" spans="1:26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91"/>
        <v>0</v>
      </c>
      <c r="H179" s="180">
        <f t="shared" si="92"/>
        <v>0</v>
      </c>
      <c r="I179" s="40"/>
      <c r="J179" s="40"/>
      <c r="K179" s="40"/>
      <c r="L179" s="41">
        <f t="shared" si="93"/>
        <v>0</v>
      </c>
      <c r="M179" s="180">
        <f t="shared" si="94"/>
        <v>0</v>
      </c>
      <c r="N179" s="40"/>
      <c r="O179" s="40"/>
      <c r="P179" s="40"/>
      <c r="Q179" s="41">
        <f t="shared" si="95"/>
        <v>0</v>
      </c>
      <c r="R179" s="180">
        <f t="shared" si="96"/>
        <v>0</v>
      </c>
      <c r="S179" s="40"/>
      <c r="T179" s="40"/>
      <c r="U179" s="40"/>
      <c r="V179" s="41">
        <f t="shared" si="97"/>
        <v>0</v>
      </c>
      <c r="W179" s="180">
        <f t="shared" si="98"/>
        <v>0</v>
      </c>
      <c r="X179" s="41">
        <f t="shared" si="99"/>
        <v>0</v>
      </c>
      <c r="Y179" s="3">
        <v>1295.8399999999999</v>
      </c>
      <c r="Z179" s="43">
        <f t="shared" si="90"/>
        <v>0</v>
      </c>
    </row>
    <row r="180" spans="1:26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91"/>
        <v>0</v>
      </c>
      <c r="H180" s="180">
        <f t="shared" si="92"/>
        <v>0</v>
      </c>
      <c r="I180" s="40"/>
      <c r="J180" s="40"/>
      <c r="K180" s="40"/>
      <c r="L180" s="41">
        <f t="shared" si="93"/>
        <v>0</v>
      </c>
      <c r="M180" s="180">
        <f t="shared" si="94"/>
        <v>0</v>
      </c>
      <c r="N180" s="40"/>
      <c r="O180" s="40"/>
      <c r="P180" s="40"/>
      <c r="Q180" s="41">
        <f t="shared" si="95"/>
        <v>0</v>
      </c>
      <c r="R180" s="180">
        <f t="shared" si="96"/>
        <v>0</v>
      </c>
      <c r="S180" s="40"/>
      <c r="T180" s="40"/>
      <c r="U180" s="40"/>
      <c r="V180" s="41">
        <f t="shared" si="97"/>
        <v>0</v>
      </c>
      <c r="W180" s="180">
        <f t="shared" si="98"/>
        <v>0</v>
      </c>
      <c r="X180" s="41">
        <f t="shared" si="99"/>
        <v>0</v>
      </c>
      <c r="Y180" s="3">
        <v>3939.52</v>
      </c>
      <c r="Z180" s="43">
        <f t="shared" si="90"/>
        <v>0</v>
      </c>
    </row>
    <row r="181" spans="1:26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91"/>
        <v>0</v>
      </c>
      <c r="H181" s="180">
        <f t="shared" si="92"/>
        <v>0</v>
      </c>
      <c r="I181" s="40"/>
      <c r="J181" s="40"/>
      <c r="K181" s="40"/>
      <c r="L181" s="41">
        <f t="shared" si="93"/>
        <v>0</v>
      </c>
      <c r="M181" s="180">
        <f t="shared" si="94"/>
        <v>0</v>
      </c>
      <c r="N181" s="40"/>
      <c r="O181" s="40"/>
      <c r="P181" s="40"/>
      <c r="Q181" s="41">
        <f t="shared" si="95"/>
        <v>0</v>
      </c>
      <c r="R181" s="180">
        <f t="shared" si="96"/>
        <v>0</v>
      </c>
      <c r="S181" s="40"/>
      <c r="T181" s="40"/>
      <c r="U181" s="40"/>
      <c r="V181" s="41">
        <f t="shared" si="97"/>
        <v>0</v>
      </c>
      <c r="W181" s="180">
        <f t="shared" si="98"/>
        <v>0</v>
      </c>
      <c r="X181" s="41">
        <f t="shared" si="99"/>
        <v>0</v>
      </c>
      <c r="Y181" s="3">
        <v>41116.699999999997</v>
      </c>
      <c r="Z181" s="43">
        <f t="shared" si="90"/>
        <v>0</v>
      </c>
    </row>
    <row r="182" spans="1:26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91"/>
        <v>0</v>
      </c>
      <c r="H182" s="180">
        <f t="shared" si="92"/>
        <v>0</v>
      </c>
      <c r="I182" s="40"/>
      <c r="J182" s="40"/>
      <c r="K182" s="40"/>
      <c r="L182" s="41">
        <f t="shared" si="93"/>
        <v>0</v>
      </c>
      <c r="M182" s="180">
        <f t="shared" si="94"/>
        <v>0</v>
      </c>
      <c r="N182" s="40"/>
      <c r="O182" s="40"/>
      <c r="P182" s="40"/>
      <c r="Q182" s="41">
        <f t="shared" si="95"/>
        <v>0</v>
      </c>
      <c r="R182" s="180">
        <f t="shared" si="96"/>
        <v>0</v>
      </c>
      <c r="S182" s="40"/>
      <c r="T182" s="40"/>
      <c r="U182" s="40"/>
      <c r="V182" s="41">
        <f t="shared" si="97"/>
        <v>0</v>
      </c>
      <c r="W182" s="180">
        <f t="shared" si="98"/>
        <v>0</v>
      </c>
      <c r="X182" s="41">
        <f t="shared" si="99"/>
        <v>0</v>
      </c>
      <c r="Y182" s="3">
        <v>7956</v>
      </c>
      <c r="Z182" s="43">
        <f t="shared" si="90"/>
        <v>0</v>
      </c>
    </row>
    <row r="183" spans="1:26" ht="25.5" x14ac:dyDescent="0.2">
      <c r="A183" s="137">
        <v>17</v>
      </c>
      <c r="B183" s="127" t="s">
        <v>231</v>
      </c>
      <c r="C183" s="39" t="s">
        <v>50</v>
      </c>
      <c r="D183" s="40">
        <v>2</v>
      </c>
      <c r="E183" s="40"/>
      <c r="F183" s="40"/>
      <c r="G183" s="41">
        <f t="shared" si="91"/>
        <v>2</v>
      </c>
      <c r="H183" s="180">
        <f t="shared" si="92"/>
        <v>10982.4</v>
      </c>
      <c r="I183" s="40"/>
      <c r="J183" s="40"/>
      <c r="K183" s="40"/>
      <c r="L183" s="41">
        <f t="shared" si="93"/>
        <v>0</v>
      </c>
      <c r="M183" s="180">
        <f t="shared" si="94"/>
        <v>0</v>
      </c>
      <c r="N183" s="40"/>
      <c r="O183" s="40"/>
      <c r="P183" s="40"/>
      <c r="Q183" s="41">
        <f t="shared" si="95"/>
        <v>0</v>
      </c>
      <c r="R183" s="180">
        <f t="shared" si="96"/>
        <v>0</v>
      </c>
      <c r="S183" s="40"/>
      <c r="T183" s="40"/>
      <c r="U183" s="40"/>
      <c r="V183" s="41">
        <f t="shared" si="97"/>
        <v>0</v>
      </c>
      <c r="W183" s="180">
        <f t="shared" si="98"/>
        <v>0</v>
      </c>
      <c r="X183" s="41">
        <f t="shared" si="99"/>
        <v>2</v>
      </c>
      <c r="Y183" s="3">
        <v>5491.2</v>
      </c>
      <c r="Z183" s="43">
        <f t="shared" si="90"/>
        <v>10982.4</v>
      </c>
    </row>
    <row r="184" spans="1:26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91"/>
        <v>0</v>
      </c>
      <c r="H184" s="180">
        <f t="shared" si="92"/>
        <v>0</v>
      </c>
      <c r="I184" s="40"/>
      <c r="J184" s="40"/>
      <c r="K184" s="40"/>
      <c r="L184" s="41">
        <f t="shared" si="93"/>
        <v>0</v>
      </c>
      <c r="M184" s="180">
        <f t="shared" si="94"/>
        <v>0</v>
      </c>
      <c r="N184" s="40"/>
      <c r="O184" s="40"/>
      <c r="P184" s="40"/>
      <c r="Q184" s="41">
        <f t="shared" si="95"/>
        <v>0</v>
      </c>
      <c r="R184" s="180">
        <f t="shared" si="96"/>
        <v>0</v>
      </c>
      <c r="S184" s="40"/>
      <c r="T184" s="40"/>
      <c r="U184" s="40"/>
      <c r="V184" s="41">
        <f t="shared" si="97"/>
        <v>0</v>
      </c>
      <c r="W184" s="180">
        <f t="shared" si="98"/>
        <v>0</v>
      </c>
      <c r="X184" s="41">
        <f t="shared" si="99"/>
        <v>0</v>
      </c>
      <c r="Y184" s="3">
        <v>18417.169999999998</v>
      </c>
      <c r="Z184" s="43">
        <f t="shared" si="90"/>
        <v>0</v>
      </c>
    </row>
    <row r="185" spans="1:26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91"/>
        <v>0</v>
      </c>
      <c r="H185" s="180">
        <f t="shared" si="92"/>
        <v>0</v>
      </c>
      <c r="I185" s="40"/>
      <c r="J185" s="40"/>
      <c r="K185" s="40"/>
      <c r="L185" s="41">
        <f t="shared" si="93"/>
        <v>0</v>
      </c>
      <c r="M185" s="180">
        <f t="shared" si="94"/>
        <v>0</v>
      </c>
      <c r="N185" s="40"/>
      <c r="O185" s="40"/>
      <c r="P185" s="40"/>
      <c r="Q185" s="41">
        <f t="shared" si="95"/>
        <v>0</v>
      </c>
      <c r="R185" s="180">
        <f t="shared" si="96"/>
        <v>0</v>
      </c>
      <c r="S185" s="40"/>
      <c r="T185" s="40"/>
      <c r="U185" s="40"/>
      <c r="V185" s="41">
        <f t="shared" si="97"/>
        <v>0</v>
      </c>
      <c r="W185" s="180">
        <f t="shared" si="98"/>
        <v>0</v>
      </c>
      <c r="X185" s="41">
        <f t="shared" si="99"/>
        <v>0</v>
      </c>
      <c r="Y185" s="3">
        <v>5831.52</v>
      </c>
      <c r="Z185" s="43">
        <f t="shared" si="90"/>
        <v>0</v>
      </c>
    </row>
    <row r="186" spans="1:26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91"/>
        <v>0</v>
      </c>
      <c r="H186" s="180">
        <f t="shared" si="92"/>
        <v>0</v>
      </c>
      <c r="I186" s="40"/>
      <c r="J186" s="40"/>
      <c r="K186" s="40"/>
      <c r="L186" s="41">
        <f t="shared" si="93"/>
        <v>0</v>
      </c>
      <c r="M186" s="180">
        <f t="shared" si="94"/>
        <v>0</v>
      </c>
      <c r="N186" s="40"/>
      <c r="O186" s="40"/>
      <c r="P186" s="40"/>
      <c r="Q186" s="41">
        <f t="shared" si="95"/>
        <v>0</v>
      </c>
      <c r="R186" s="180">
        <f t="shared" si="96"/>
        <v>0</v>
      </c>
      <c r="S186" s="40"/>
      <c r="T186" s="40"/>
      <c r="U186" s="40"/>
      <c r="V186" s="41">
        <f t="shared" si="97"/>
        <v>0</v>
      </c>
      <c r="W186" s="180">
        <f t="shared" si="98"/>
        <v>0</v>
      </c>
      <c r="X186" s="41">
        <f t="shared" si="99"/>
        <v>0</v>
      </c>
      <c r="Y186" s="3">
        <v>10000</v>
      </c>
      <c r="Z186" s="43">
        <f t="shared" si="90"/>
        <v>0</v>
      </c>
    </row>
    <row r="187" spans="1:26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91"/>
        <v>0</v>
      </c>
      <c r="H187" s="180">
        <f t="shared" si="92"/>
        <v>0</v>
      </c>
      <c r="I187" s="40"/>
      <c r="J187" s="40"/>
      <c r="K187" s="40"/>
      <c r="L187" s="41">
        <f t="shared" si="93"/>
        <v>0</v>
      </c>
      <c r="M187" s="180">
        <f t="shared" si="94"/>
        <v>0</v>
      </c>
      <c r="N187" s="40"/>
      <c r="O187" s="40"/>
      <c r="P187" s="40"/>
      <c r="Q187" s="41">
        <f t="shared" si="95"/>
        <v>0</v>
      </c>
      <c r="R187" s="180">
        <f t="shared" si="96"/>
        <v>0</v>
      </c>
      <c r="S187" s="40"/>
      <c r="T187" s="40"/>
      <c r="U187" s="40"/>
      <c r="V187" s="41">
        <f t="shared" si="97"/>
        <v>0</v>
      </c>
      <c r="W187" s="180">
        <f t="shared" si="98"/>
        <v>0</v>
      </c>
      <c r="X187" s="41">
        <f t="shared" si="99"/>
        <v>0</v>
      </c>
      <c r="Y187" s="3">
        <v>1653.6</v>
      </c>
      <c r="Z187" s="43">
        <f t="shared" si="90"/>
        <v>0</v>
      </c>
    </row>
    <row r="188" spans="1:26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91"/>
        <v>0</v>
      </c>
      <c r="H188" s="180">
        <f t="shared" si="92"/>
        <v>0</v>
      </c>
      <c r="I188" s="40"/>
      <c r="J188" s="40"/>
      <c r="K188" s="40"/>
      <c r="L188" s="41">
        <f t="shared" si="93"/>
        <v>0</v>
      </c>
      <c r="M188" s="180">
        <f t="shared" si="94"/>
        <v>0</v>
      </c>
      <c r="N188" s="40"/>
      <c r="O188" s="40"/>
      <c r="P188" s="40"/>
      <c r="Q188" s="41">
        <f t="shared" si="95"/>
        <v>0</v>
      </c>
      <c r="R188" s="180">
        <f t="shared" si="96"/>
        <v>0</v>
      </c>
      <c r="S188" s="40"/>
      <c r="T188" s="40"/>
      <c r="U188" s="40"/>
      <c r="V188" s="41">
        <f t="shared" si="97"/>
        <v>0</v>
      </c>
      <c r="W188" s="180">
        <f t="shared" si="98"/>
        <v>0</v>
      </c>
      <c r="X188" s="41">
        <f t="shared" si="99"/>
        <v>0</v>
      </c>
      <c r="Y188" s="3">
        <v>1232.4000000000001</v>
      </c>
      <c r="Z188" s="43">
        <f t="shared" si="90"/>
        <v>0</v>
      </c>
    </row>
    <row r="189" spans="1:26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91"/>
        <v>0</v>
      </c>
      <c r="H189" s="180">
        <f t="shared" si="92"/>
        <v>0</v>
      </c>
      <c r="I189" s="40"/>
      <c r="J189" s="40"/>
      <c r="K189" s="40"/>
      <c r="L189" s="41">
        <f t="shared" si="93"/>
        <v>0</v>
      </c>
      <c r="M189" s="180">
        <f t="shared" si="94"/>
        <v>0</v>
      </c>
      <c r="N189" s="40"/>
      <c r="O189" s="40"/>
      <c r="P189" s="40"/>
      <c r="Q189" s="41">
        <f t="shared" si="95"/>
        <v>0</v>
      </c>
      <c r="R189" s="180">
        <f t="shared" si="96"/>
        <v>0</v>
      </c>
      <c r="S189" s="40"/>
      <c r="T189" s="40"/>
      <c r="U189" s="40"/>
      <c r="V189" s="41">
        <f t="shared" si="97"/>
        <v>0</v>
      </c>
      <c r="W189" s="180">
        <f t="shared" si="98"/>
        <v>0</v>
      </c>
      <c r="X189" s="41">
        <f t="shared" si="99"/>
        <v>0</v>
      </c>
      <c r="Y189" s="3">
        <v>1233.4000000000001</v>
      </c>
      <c r="Z189" s="43">
        <f t="shared" si="90"/>
        <v>0</v>
      </c>
    </row>
    <row r="190" spans="1:26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6"/>
      <c r="Z190" s="46"/>
    </row>
    <row r="191" spans="1:26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37"/>
      <c r="Z191" s="38"/>
    </row>
    <row r="192" spans="1:26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" si="100">SUM(D192:F192)</f>
        <v>0</v>
      </c>
      <c r="H192" s="180">
        <f t="shared" ref="H192" si="101">G192*Y192</f>
        <v>0</v>
      </c>
      <c r="I192" s="40"/>
      <c r="J192" s="40"/>
      <c r="K192" s="40"/>
      <c r="L192" s="41">
        <f t="shared" ref="L192" si="102">SUM(I192:K192)</f>
        <v>0</v>
      </c>
      <c r="M192" s="180">
        <f t="shared" ref="M192" si="103">L192*Y192</f>
        <v>0</v>
      </c>
      <c r="N192" s="40"/>
      <c r="O192" s="40"/>
      <c r="P192" s="40"/>
      <c r="Q192" s="41">
        <f t="shared" ref="Q192" si="104">SUM(N192:P192)</f>
        <v>0</v>
      </c>
      <c r="R192" s="180">
        <f t="shared" ref="R192" si="105">Q192*Y192</f>
        <v>0</v>
      </c>
      <c r="S192" s="40"/>
      <c r="T192" s="40"/>
      <c r="U192" s="40"/>
      <c r="V192" s="41">
        <f t="shared" ref="V192" si="106">SUM(S192:U192)</f>
        <v>0</v>
      </c>
      <c r="W192" s="180">
        <f t="shared" ref="W192" si="107">V192*Y192</f>
        <v>0</v>
      </c>
      <c r="X192" s="41">
        <f t="shared" ref="X192" si="108">G192+L192+Q192+V192</f>
        <v>0</v>
      </c>
      <c r="Y192" s="42">
        <v>601.9</v>
      </c>
      <c r="Z192" s="43">
        <f t="shared" ref="Z192:Z201" si="109">X192*Y192</f>
        <v>0</v>
      </c>
    </row>
    <row r="193" spans="1:27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ref="G193:G201" si="110">SUM(D193:F193)</f>
        <v>0</v>
      </c>
      <c r="H193" s="180">
        <f t="shared" ref="H193:H201" si="111">G193*Y193</f>
        <v>0</v>
      </c>
      <c r="I193" s="40"/>
      <c r="J193" s="40"/>
      <c r="K193" s="40"/>
      <c r="L193" s="41">
        <f t="shared" ref="L193:L201" si="112">SUM(I193:K193)</f>
        <v>0</v>
      </c>
      <c r="M193" s="180">
        <f t="shared" ref="M193:M201" si="113">L193*Y193</f>
        <v>0</v>
      </c>
      <c r="N193" s="40"/>
      <c r="O193" s="40"/>
      <c r="P193" s="40"/>
      <c r="Q193" s="41">
        <f t="shared" ref="Q193:Q201" si="114">SUM(N193:P193)</f>
        <v>0</v>
      </c>
      <c r="R193" s="180">
        <f t="shared" ref="R193:R201" si="115">Q193*Y193</f>
        <v>0</v>
      </c>
      <c r="S193" s="40"/>
      <c r="T193" s="40"/>
      <c r="U193" s="40"/>
      <c r="V193" s="41">
        <f t="shared" ref="V193:V201" si="116">SUM(S193:U193)</f>
        <v>0</v>
      </c>
      <c r="W193" s="180">
        <f t="shared" ref="W193:W201" si="117">V193*Y193</f>
        <v>0</v>
      </c>
      <c r="X193" s="41">
        <f t="shared" ref="X193:X201" si="118">G193+L193+Q193+V193</f>
        <v>0</v>
      </c>
      <c r="Y193" s="42">
        <v>882.44</v>
      </c>
      <c r="Z193" s="43">
        <f t="shared" si="109"/>
        <v>0</v>
      </c>
    </row>
    <row r="194" spans="1:27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110"/>
        <v>0</v>
      </c>
      <c r="H194" s="180">
        <f t="shared" si="111"/>
        <v>0</v>
      </c>
      <c r="I194" s="40"/>
      <c r="J194" s="40"/>
      <c r="K194" s="40"/>
      <c r="L194" s="41">
        <f t="shared" si="112"/>
        <v>0</v>
      </c>
      <c r="M194" s="180">
        <f t="shared" si="113"/>
        <v>0</v>
      </c>
      <c r="N194" s="40"/>
      <c r="O194" s="40"/>
      <c r="P194" s="40"/>
      <c r="Q194" s="41">
        <f t="shared" si="114"/>
        <v>0</v>
      </c>
      <c r="R194" s="180">
        <f t="shared" si="115"/>
        <v>0</v>
      </c>
      <c r="S194" s="40"/>
      <c r="T194" s="40"/>
      <c r="U194" s="40"/>
      <c r="V194" s="41">
        <f t="shared" si="116"/>
        <v>0</v>
      </c>
      <c r="W194" s="180">
        <f t="shared" si="117"/>
        <v>0</v>
      </c>
      <c r="X194" s="41">
        <f t="shared" si="118"/>
        <v>0</v>
      </c>
      <c r="Y194" s="42">
        <v>683.49</v>
      </c>
      <c r="Z194" s="43">
        <f t="shared" si="109"/>
        <v>0</v>
      </c>
    </row>
    <row r="195" spans="1:27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110"/>
        <v>0</v>
      </c>
      <c r="H195" s="180">
        <f t="shared" si="111"/>
        <v>0</v>
      </c>
      <c r="I195" s="40"/>
      <c r="J195" s="40"/>
      <c r="K195" s="40"/>
      <c r="L195" s="41">
        <f t="shared" si="112"/>
        <v>0</v>
      </c>
      <c r="M195" s="180">
        <f t="shared" si="113"/>
        <v>0</v>
      </c>
      <c r="N195" s="40"/>
      <c r="O195" s="40"/>
      <c r="P195" s="40"/>
      <c r="Q195" s="41">
        <f t="shared" si="114"/>
        <v>0</v>
      </c>
      <c r="R195" s="180">
        <f t="shared" si="115"/>
        <v>0</v>
      </c>
      <c r="S195" s="40"/>
      <c r="T195" s="40"/>
      <c r="U195" s="40"/>
      <c r="V195" s="41">
        <f t="shared" si="116"/>
        <v>0</v>
      </c>
      <c r="W195" s="180">
        <f t="shared" si="117"/>
        <v>0</v>
      </c>
      <c r="X195" s="41">
        <f t="shared" si="118"/>
        <v>0</v>
      </c>
      <c r="Y195" s="42">
        <v>950.56</v>
      </c>
      <c r="Z195" s="43">
        <f t="shared" si="109"/>
        <v>0</v>
      </c>
    </row>
    <row r="196" spans="1:27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110"/>
        <v>0</v>
      </c>
      <c r="H196" s="180">
        <f t="shared" si="111"/>
        <v>0</v>
      </c>
      <c r="I196" s="40"/>
      <c r="J196" s="40"/>
      <c r="K196" s="40"/>
      <c r="L196" s="41">
        <f t="shared" si="112"/>
        <v>0</v>
      </c>
      <c r="M196" s="180">
        <f t="shared" si="113"/>
        <v>0</v>
      </c>
      <c r="N196" s="40"/>
      <c r="O196" s="40"/>
      <c r="P196" s="40"/>
      <c r="Q196" s="41">
        <f t="shared" si="114"/>
        <v>0</v>
      </c>
      <c r="R196" s="180">
        <f t="shared" si="115"/>
        <v>0</v>
      </c>
      <c r="S196" s="40"/>
      <c r="T196" s="40"/>
      <c r="U196" s="40"/>
      <c r="V196" s="41">
        <f t="shared" si="116"/>
        <v>0</v>
      </c>
      <c r="W196" s="180">
        <f t="shared" si="117"/>
        <v>0</v>
      </c>
      <c r="X196" s="41">
        <f t="shared" si="118"/>
        <v>0</v>
      </c>
      <c r="Y196" s="42">
        <v>570.91</v>
      </c>
      <c r="Z196" s="43">
        <f t="shared" si="109"/>
        <v>0</v>
      </c>
    </row>
    <row r="197" spans="1:27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110"/>
        <v>0</v>
      </c>
      <c r="H197" s="180">
        <f t="shared" si="111"/>
        <v>0</v>
      </c>
      <c r="I197" s="40"/>
      <c r="J197" s="40"/>
      <c r="K197" s="40"/>
      <c r="L197" s="41">
        <f t="shared" si="112"/>
        <v>0</v>
      </c>
      <c r="M197" s="180">
        <f t="shared" si="113"/>
        <v>0</v>
      </c>
      <c r="N197" s="40"/>
      <c r="O197" s="40"/>
      <c r="P197" s="40"/>
      <c r="Q197" s="41">
        <f t="shared" si="114"/>
        <v>0</v>
      </c>
      <c r="R197" s="180">
        <f t="shared" si="115"/>
        <v>0</v>
      </c>
      <c r="S197" s="40"/>
      <c r="T197" s="40"/>
      <c r="U197" s="40"/>
      <c r="V197" s="41">
        <f t="shared" si="116"/>
        <v>0</v>
      </c>
      <c r="W197" s="180">
        <f t="shared" si="117"/>
        <v>0</v>
      </c>
      <c r="X197" s="41">
        <f t="shared" si="118"/>
        <v>0</v>
      </c>
      <c r="Y197" s="42">
        <v>910</v>
      </c>
      <c r="Z197" s="43">
        <f t="shared" si="109"/>
        <v>0</v>
      </c>
    </row>
    <row r="198" spans="1:27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110"/>
        <v>0</v>
      </c>
      <c r="H198" s="180">
        <f t="shared" si="111"/>
        <v>0</v>
      </c>
      <c r="I198" s="40"/>
      <c r="J198" s="40"/>
      <c r="K198" s="40"/>
      <c r="L198" s="41">
        <f t="shared" si="112"/>
        <v>0</v>
      </c>
      <c r="M198" s="180">
        <f t="shared" si="113"/>
        <v>0</v>
      </c>
      <c r="N198" s="40"/>
      <c r="O198" s="40"/>
      <c r="P198" s="40"/>
      <c r="Q198" s="41">
        <f t="shared" si="114"/>
        <v>0</v>
      </c>
      <c r="R198" s="180">
        <f t="shared" si="115"/>
        <v>0</v>
      </c>
      <c r="S198" s="40"/>
      <c r="T198" s="40"/>
      <c r="U198" s="40"/>
      <c r="V198" s="41">
        <f t="shared" si="116"/>
        <v>0</v>
      </c>
      <c r="W198" s="180">
        <f t="shared" si="117"/>
        <v>0</v>
      </c>
      <c r="X198" s="41">
        <f t="shared" si="118"/>
        <v>0</v>
      </c>
      <c r="Y198" s="42">
        <v>21.37</v>
      </c>
      <c r="Z198" s="43">
        <f t="shared" si="109"/>
        <v>0</v>
      </c>
    </row>
    <row r="199" spans="1:27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>
        <v>4</v>
      </c>
      <c r="G199" s="41">
        <f t="shared" si="110"/>
        <v>4</v>
      </c>
      <c r="H199" s="180">
        <f t="shared" si="111"/>
        <v>12371.84</v>
      </c>
      <c r="I199" s="40"/>
      <c r="J199" s="40"/>
      <c r="K199" s="40"/>
      <c r="L199" s="41">
        <f t="shared" si="112"/>
        <v>0</v>
      </c>
      <c r="M199" s="180">
        <f t="shared" si="113"/>
        <v>0</v>
      </c>
      <c r="N199" s="40">
        <v>4</v>
      </c>
      <c r="O199" s="40"/>
      <c r="P199" s="40"/>
      <c r="Q199" s="41">
        <f t="shared" si="114"/>
        <v>4</v>
      </c>
      <c r="R199" s="180">
        <f t="shared" si="115"/>
        <v>12371.84</v>
      </c>
      <c r="S199" s="40"/>
      <c r="T199" s="40"/>
      <c r="U199" s="40"/>
      <c r="V199" s="41">
        <f t="shared" si="116"/>
        <v>0</v>
      </c>
      <c r="W199" s="180">
        <f t="shared" si="117"/>
        <v>0</v>
      </c>
      <c r="X199" s="41">
        <f t="shared" si="118"/>
        <v>8</v>
      </c>
      <c r="Y199" s="42">
        <v>3092.96</v>
      </c>
      <c r="Z199" s="43">
        <f t="shared" si="109"/>
        <v>24743.68</v>
      </c>
    </row>
    <row r="200" spans="1:27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110"/>
        <v>0</v>
      </c>
      <c r="H200" s="180">
        <f t="shared" si="111"/>
        <v>0</v>
      </c>
      <c r="I200" s="40"/>
      <c r="J200" s="40"/>
      <c r="K200" s="40">
        <v>5</v>
      </c>
      <c r="L200" s="41">
        <f t="shared" si="112"/>
        <v>5</v>
      </c>
      <c r="M200" s="180">
        <f t="shared" si="113"/>
        <v>1170</v>
      </c>
      <c r="N200" s="40"/>
      <c r="O200" s="40"/>
      <c r="P200" s="40">
        <v>10</v>
      </c>
      <c r="Q200" s="41">
        <f t="shared" si="114"/>
        <v>10</v>
      </c>
      <c r="R200" s="180">
        <f t="shared" si="115"/>
        <v>2340</v>
      </c>
      <c r="S200" s="40"/>
      <c r="T200" s="40"/>
      <c r="U200" s="40"/>
      <c r="V200" s="41">
        <f t="shared" si="116"/>
        <v>0</v>
      </c>
      <c r="W200" s="180">
        <f t="shared" si="117"/>
        <v>0</v>
      </c>
      <c r="X200" s="41">
        <f t="shared" si="118"/>
        <v>15</v>
      </c>
      <c r="Y200" s="42">
        <v>234</v>
      </c>
      <c r="Z200" s="43">
        <f t="shared" si="109"/>
        <v>3510</v>
      </c>
    </row>
    <row r="201" spans="1:27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110"/>
        <v>0</v>
      </c>
      <c r="H201" s="180">
        <f t="shared" si="111"/>
        <v>0</v>
      </c>
      <c r="I201" s="40"/>
      <c r="J201" s="40"/>
      <c r="K201" s="40"/>
      <c r="L201" s="41">
        <f t="shared" si="112"/>
        <v>0</v>
      </c>
      <c r="M201" s="180">
        <f t="shared" si="113"/>
        <v>0</v>
      </c>
      <c r="N201" s="40"/>
      <c r="O201" s="40"/>
      <c r="P201" s="40"/>
      <c r="Q201" s="41">
        <f t="shared" si="114"/>
        <v>0</v>
      </c>
      <c r="R201" s="180">
        <f t="shared" si="115"/>
        <v>0</v>
      </c>
      <c r="S201" s="40"/>
      <c r="T201" s="40"/>
      <c r="U201" s="40"/>
      <c r="V201" s="41">
        <f t="shared" si="116"/>
        <v>0</v>
      </c>
      <c r="W201" s="180">
        <f t="shared" si="117"/>
        <v>0</v>
      </c>
      <c r="X201" s="41">
        <f t="shared" si="118"/>
        <v>0</v>
      </c>
      <c r="Y201" s="42">
        <v>137.28</v>
      </c>
      <c r="Z201" s="43">
        <f t="shared" si="109"/>
        <v>0</v>
      </c>
    </row>
    <row r="202" spans="1:27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159"/>
      <c r="Z202" s="160"/>
    </row>
    <row r="203" spans="1:27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122"/>
      <c r="Z203" s="91"/>
    </row>
    <row r="204" spans="1:27" ht="30.75" customHeight="1" x14ac:dyDescent="0.2">
      <c r="A204" s="161">
        <v>1</v>
      </c>
      <c r="B204" s="127" t="s">
        <v>140</v>
      </c>
      <c r="C204" s="39" t="s">
        <v>28</v>
      </c>
      <c r="D204" s="40">
        <v>10</v>
      </c>
      <c r="E204" s="40"/>
      <c r="F204" s="40"/>
      <c r="G204" s="41">
        <f t="shared" ref="G204" si="119">SUM(D204:F204)</f>
        <v>10</v>
      </c>
      <c r="H204" s="180">
        <f t="shared" ref="H204" si="120">G204*Y204</f>
        <v>289</v>
      </c>
      <c r="I204" s="40"/>
      <c r="J204" s="40"/>
      <c r="K204" s="40"/>
      <c r="L204" s="41">
        <f t="shared" ref="L204" si="121">SUM(I204:K204)</f>
        <v>0</v>
      </c>
      <c r="M204" s="180">
        <f t="shared" ref="M204" si="122">L204*Y204</f>
        <v>0</v>
      </c>
      <c r="N204" s="40"/>
      <c r="O204" s="40"/>
      <c r="P204" s="40"/>
      <c r="Q204" s="41">
        <f t="shared" ref="Q204" si="123">SUM(N204:P204)</f>
        <v>0</v>
      </c>
      <c r="R204" s="180">
        <f t="shared" ref="R204" si="124">Q204*Y204</f>
        <v>0</v>
      </c>
      <c r="S204" s="40"/>
      <c r="T204" s="40"/>
      <c r="U204" s="40"/>
      <c r="V204" s="41">
        <f t="shared" ref="V204" si="125">SUM(S204:U204)</f>
        <v>0</v>
      </c>
      <c r="W204" s="180">
        <f t="shared" ref="W204" si="126">V204*Y204</f>
        <v>0</v>
      </c>
      <c r="X204" s="41">
        <f t="shared" ref="X204" si="127">G204+L204+Q204+V204</f>
        <v>10</v>
      </c>
      <c r="Y204" s="3">
        <v>28.9</v>
      </c>
      <c r="Z204" s="43">
        <f t="shared" ref="Z204" si="128">X204*Y204</f>
        <v>289</v>
      </c>
    </row>
    <row r="205" spans="1:27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6"/>
      <c r="Z205" s="46"/>
    </row>
    <row r="206" spans="1:27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168"/>
      <c r="Z206" s="91"/>
    </row>
    <row r="207" spans="1:27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129">SUM(D207:F207)</f>
        <v>0</v>
      </c>
      <c r="H207" s="180">
        <f t="shared" ref="H207:H255" si="130">G207*Y207</f>
        <v>0</v>
      </c>
      <c r="I207" s="40"/>
      <c r="J207" s="40"/>
      <c r="K207" s="40"/>
      <c r="L207" s="41">
        <f t="shared" ref="L207:L255" si="131">SUM(I207:K207)</f>
        <v>0</v>
      </c>
      <c r="M207" s="180">
        <f t="shared" ref="M207:M255" si="132">L207*Y207</f>
        <v>0</v>
      </c>
      <c r="N207" s="40"/>
      <c r="O207" s="40"/>
      <c r="P207" s="40"/>
      <c r="Q207" s="41">
        <f t="shared" ref="Q207:Q255" si="133">SUM(N207:P207)</f>
        <v>0</v>
      </c>
      <c r="R207" s="180">
        <f t="shared" ref="R207:R255" si="134">Q207*Y207</f>
        <v>0</v>
      </c>
      <c r="S207" s="40"/>
      <c r="T207" s="40"/>
      <c r="U207" s="40"/>
      <c r="V207" s="41">
        <f t="shared" ref="V207:V255" si="135">SUM(S207:U207)</f>
        <v>0</v>
      </c>
      <c r="W207" s="180">
        <f t="shared" ref="W207:W255" si="136">V207*Y207</f>
        <v>0</v>
      </c>
      <c r="X207" s="41">
        <f t="shared" ref="X207:X255" si="137">G207+L207+Q207+V207</f>
        <v>0</v>
      </c>
      <c r="Y207" s="3">
        <v>681.2</v>
      </c>
      <c r="Z207" s="43">
        <f>X207*Y207</f>
        <v>0</v>
      </c>
      <c r="AA207" s="153"/>
    </row>
    <row r="208" spans="1:27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129"/>
        <v>0</v>
      </c>
      <c r="H208" s="180">
        <f t="shared" si="130"/>
        <v>0</v>
      </c>
      <c r="I208" s="40"/>
      <c r="J208" s="40"/>
      <c r="K208" s="40"/>
      <c r="L208" s="41">
        <f t="shared" si="131"/>
        <v>0</v>
      </c>
      <c r="M208" s="180">
        <f t="shared" si="132"/>
        <v>0</v>
      </c>
      <c r="N208" s="40"/>
      <c r="O208" s="40"/>
      <c r="P208" s="40"/>
      <c r="Q208" s="41">
        <f t="shared" si="133"/>
        <v>0</v>
      </c>
      <c r="R208" s="180">
        <f t="shared" si="134"/>
        <v>0</v>
      </c>
      <c r="S208" s="40"/>
      <c r="T208" s="40"/>
      <c r="U208" s="40"/>
      <c r="V208" s="41">
        <f t="shared" si="135"/>
        <v>0</v>
      </c>
      <c r="W208" s="180">
        <f t="shared" si="136"/>
        <v>0</v>
      </c>
      <c r="X208" s="41">
        <f t="shared" si="137"/>
        <v>0</v>
      </c>
      <c r="Y208" s="3">
        <v>447.2</v>
      </c>
      <c r="Z208" s="43">
        <f t="shared" ref="Z208:Z256" si="138">X208*Y208</f>
        <v>0</v>
      </c>
      <c r="AA208" s="153"/>
    </row>
    <row r="209" spans="1:27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129"/>
        <v>0</v>
      </c>
      <c r="H209" s="180">
        <f t="shared" si="130"/>
        <v>0</v>
      </c>
      <c r="I209" s="40"/>
      <c r="J209" s="40"/>
      <c r="K209" s="40"/>
      <c r="L209" s="41">
        <f t="shared" si="131"/>
        <v>0</v>
      </c>
      <c r="M209" s="180">
        <f t="shared" si="132"/>
        <v>0</v>
      </c>
      <c r="N209" s="40"/>
      <c r="O209" s="40"/>
      <c r="P209" s="40"/>
      <c r="Q209" s="41">
        <f t="shared" si="133"/>
        <v>0</v>
      </c>
      <c r="R209" s="180">
        <f t="shared" si="134"/>
        <v>0</v>
      </c>
      <c r="S209" s="40"/>
      <c r="T209" s="40"/>
      <c r="U209" s="40"/>
      <c r="V209" s="41">
        <f t="shared" si="135"/>
        <v>0</v>
      </c>
      <c r="W209" s="180">
        <f t="shared" si="136"/>
        <v>0</v>
      </c>
      <c r="X209" s="41">
        <f t="shared" si="137"/>
        <v>0</v>
      </c>
      <c r="Y209" s="3">
        <v>447.2</v>
      </c>
      <c r="Z209" s="43">
        <f t="shared" si="138"/>
        <v>0</v>
      </c>
      <c r="AA209" s="153"/>
    </row>
    <row r="210" spans="1:27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129"/>
        <v>0</v>
      </c>
      <c r="H210" s="180">
        <f t="shared" si="130"/>
        <v>0</v>
      </c>
      <c r="I210" s="40"/>
      <c r="J210" s="40"/>
      <c r="K210" s="40"/>
      <c r="L210" s="41">
        <f t="shared" si="131"/>
        <v>0</v>
      </c>
      <c r="M210" s="180">
        <f t="shared" si="132"/>
        <v>0</v>
      </c>
      <c r="N210" s="40"/>
      <c r="O210" s="40"/>
      <c r="P210" s="40"/>
      <c r="Q210" s="41">
        <f t="shared" si="133"/>
        <v>0</v>
      </c>
      <c r="R210" s="180">
        <f t="shared" si="134"/>
        <v>0</v>
      </c>
      <c r="S210" s="40"/>
      <c r="T210" s="40"/>
      <c r="U210" s="40"/>
      <c r="V210" s="41">
        <f t="shared" si="135"/>
        <v>0</v>
      </c>
      <c r="W210" s="180">
        <f t="shared" si="136"/>
        <v>0</v>
      </c>
      <c r="X210" s="41">
        <f t="shared" si="137"/>
        <v>0</v>
      </c>
      <c r="Y210" s="3">
        <v>447.2</v>
      </c>
      <c r="Z210" s="43">
        <f t="shared" si="138"/>
        <v>0</v>
      </c>
      <c r="AA210" s="153"/>
    </row>
    <row r="211" spans="1:27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129"/>
        <v>0</v>
      </c>
      <c r="H211" s="180">
        <f t="shared" si="130"/>
        <v>0</v>
      </c>
      <c r="I211" s="40"/>
      <c r="J211" s="40"/>
      <c r="K211" s="40"/>
      <c r="L211" s="41">
        <f t="shared" si="131"/>
        <v>0</v>
      </c>
      <c r="M211" s="180">
        <f t="shared" si="132"/>
        <v>0</v>
      </c>
      <c r="N211" s="40"/>
      <c r="O211" s="40"/>
      <c r="P211" s="40"/>
      <c r="Q211" s="41">
        <f t="shared" si="133"/>
        <v>0</v>
      </c>
      <c r="R211" s="180">
        <f t="shared" si="134"/>
        <v>0</v>
      </c>
      <c r="S211" s="40"/>
      <c r="T211" s="40"/>
      <c r="U211" s="40"/>
      <c r="V211" s="41">
        <f t="shared" si="135"/>
        <v>0</v>
      </c>
      <c r="W211" s="180">
        <f t="shared" si="136"/>
        <v>0</v>
      </c>
      <c r="X211" s="41">
        <f t="shared" si="137"/>
        <v>0</v>
      </c>
      <c r="Y211" s="3">
        <v>910</v>
      </c>
      <c r="Z211" s="43">
        <f t="shared" si="138"/>
        <v>0</v>
      </c>
      <c r="AA211" s="153"/>
    </row>
    <row r="212" spans="1:27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129"/>
        <v>0</v>
      </c>
      <c r="H212" s="180">
        <f t="shared" si="130"/>
        <v>0</v>
      </c>
      <c r="I212" s="40"/>
      <c r="J212" s="40"/>
      <c r="K212" s="40"/>
      <c r="L212" s="41">
        <f t="shared" si="131"/>
        <v>0</v>
      </c>
      <c r="M212" s="180">
        <f t="shared" si="132"/>
        <v>0</v>
      </c>
      <c r="N212" s="40"/>
      <c r="O212" s="40"/>
      <c r="P212" s="40"/>
      <c r="Q212" s="41">
        <f t="shared" si="133"/>
        <v>0</v>
      </c>
      <c r="R212" s="180">
        <f t="shared" si="134"/>
        <v>0</v>
      </c>
      <c r="S212" s="40"/>
      <c r="T212" s="40"/>
      <c r="U212" s="40"/>
      <c r="V212" s="41">
        <f t="shared" si="135"/>
        <v>0</v>
      </c>
      <c r="W212" s="180">
        <f t="shared" si="136"/>
        <v>0</v>
      </c>
      <c r="X212" s="41">
        <f t="shared" si="137"/>
        <v>0</v>
      </c>
      <c r="Y212" s="3">
        <v>546</v>
      </c>
      <c r="Z212" s="43">
        <f t="shared" si="138"/>
        <v>0</v>
      </c>
      <c r="AA212" s="153"/>
    </row>
    <row r="213" spans="1:27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129"/>
        <v>0</v>
      </c>
      <c r="H213" s="180">
        <f t="shared" si="130"/>
        <v>0</v>
      </c>
      <c r="I213" s="40"/>
      <c r="J213" s="40"/>
      <c r="K213" s="40"/>
      <c r="L213" s="41">
        <f t="shared" si="131"/>
        <v>0</v>
      </c>
      <c r="M213" s="180">
        <f t="shared" si="132"/>
        <v>0</v>
      </c>
      <c r="N213" s="40"/>
      <c r="O213" s="40"/>
      <c r="P213" s="40"/>
      <c r="Q213" s="41">
        <f t="shared" si="133"/>
        <v>0</v>
      </c>
      <c r="R213" s="180">
        <f t="shared" si="134"/>
        <v>0</v>
      </c>
      <c r="S213" s="40"/>
      <c r="T213" s="40"/>
      <c r="U213" s="40"/>
      <c r="V213" s="41">
        <f t="shared" si="135"/>
        <v>0</v>
      </c>
      <c r="W213" s="180">
        <f t="shared" si="136"/>
        <v>0</v>
      </c>
      <c r="X213" s="41">
        <f t="shared" si="137"/>
        <v>0</v>
      </c>
      <c r="Y213" s="3">
        <v>546</v>
      </c>
      <c r="Z213" s="43">
        <f t="shared" si="138"/>
        <v>0</v>
      </c>
      <c r="AA213" s="153"/>
    </row>
    <row r="214" spans="1:27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129"/>
        <v>0</v>
      </c>
      <c r="H214" s="180">
        <f t="shared" si="130"/>
        <v>0</v>
      </c>
      <c r="I214" s="40"/>
      <c r="J214" s="40"/>
      <c r="K214" s="40"/>
      <c r="L214" s="41">
        <f t="shared" si="131"/>
        <v>0</v>
      </c>
      <c r="M214" s="180">
        <f t="shared" si="132"/>
        <v>0</v>
      </c>
      <c r="N214" s="40"/>
      <c r="O214" s="40"/>
      <c r="P214" s="40"/>
      <c r="Q214" s="41">
        <f t="shared" si="133"/>
        <v>0</v>
      </c>
      <c r="R214" s="180">
        <f t="shared" si="134"/>
        <v>0</v>
      </c>
      <c r="S214" s="40"/>
      <c r="T214" s="40"/>
      <c r="U214" s="40"/>
      <c r="V214" s="41">
        <f t="shared" si="135"/>
        <v>0</v>
      </c>
      <c r="W214" s="180">
        <f t="shared" si="136"/>
        <v>0</v>
      </c>
      <c r="X214" s="41">
        <f t="shared" si="137"/>
        <v>0</v>
      </c>
      <c r="Y214" s="3">
        <v>546</v>
      </c>
      <c r="Z214" s="43">
        <f t="shared" si="138"/>
        <v>0</v>
      </c>
      <c r="AA214" s="153"/>
    </row>
    <row r="215" spans="1:27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129"/>
        <v>0</v>
      </c>
      <c r="H215" s="180">
        <f t="shared" si="130"/>
        <v>0</v>
      </c>
      <c r="I215" s="40"/>
      <c r="J215" s="40"/>
      <c r="K215" s="40"/>
      <c r="L215" s="41">
        <f t="shared" si="131"/>
        <v>0</v>
      </c>
      <c r="M215" s="180">
        <f t="shared" si="132"/>
        <v>0</v>
      </c>
      <c r="N215" s="40"/>
      <c r="O215" s="40"/>
      <c r="P215" s="40"/>
      <c r="Q215" s="41">
        <f t="shared" si="133"/>
        <v>0</v>
      </c>
      <c r="R215" s="180">
        <f t="shared" si="134"/>
        <v>0</v>
      </c>
      <c r="S215" s="40"/>
      <c r="T215" s="40"/>
      <c r="U215" s="40"/>
      <c r="V215" s="41">
        <f t="shared" si="135"/>
        <v>0</v>
      </c>
      <c r="W215" s="180">
        <f t="shared" si="136"/>
        <v>0</v>
      </c>
      <c r="X215" s="41">
        <f t="shared" si="137"/>
        <v>0</v>
      </c>
      <c r="Y215" s="3">
        <v>1601.6</v>
      </c>
      <c r="Z215" s="43">
        <f t="shared" si="138"/>
        <v>0</v>
      </c>
      <c r="AA215" s="153"/>
    </row>
    <row r="216" spans="1:27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129"/>
        <v>0</v>
      </c>
      <c r="H216" s="180">
        <f t="shared" si="130"/>
        <v>0</v>
      </c>
      <c r="I216" s="40"/>
      <c r="J216" s="40"/>
      <c r="K216" s="40"/>
      <c r="L216" s="41">
        <f t="shared" si="131"/>
        <v>0</v>
      </c>
      <c r="M216" s="180">
        <f t="shared" si="132"/>
        <v>0</v>
      </c>
      <c r="N216" s="40"/>
      <c r="O216" s="40"/>
      <c r="P216" s="40"/>
      <c r="Q216" s="41">
        <f t="shared" si="133"/>
        <v>0</v>
      </c>
      <c r="R216" s="180">
        <f t="shared" si="134"/>
        <v>0</v>
      </c>
      <c r="S216" s="40"/>
      <c r="T216" s="40"/>
      <c r="U216" s="40"/>
      <c r="V216" s="41">
        <f t="shared" si="135"/>
        <v>0</v>
      </c>
      <c r="W216" s="180">
        <f t="shared" si="136"/>
        <v>0</v>
      </c>
      <c r="X216" s="41">
        <f t="shared" si="137"/>
        <v>0</v>
      </c>
      <c r="Y216" s="3">
        <v>868.4</v>
      </c>
      <c r="Z216" s="43">
        <f t="shared" si="138"/>
        <v>0</v>
      </c>
      <c r="AA216" s="153"/>
    </row>
    <row r="217" spans="1:27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129"/>
        <v>0</v>
      </c>
      <c r="H217" s="180">
        <f t="shared" si="130"/>
        <v>0</v>
      </c>
      <c r="I217" s="40"/>
      <c r="J217" s="40"/>
      <c r="K217" s="40"/>
      <c r="L217" s="41">
        <f t="shared" si="131"/>
        <v>0</v>
      </c>
      <c r="M217" s="180">
        <f t="shared" si="132"/>
        <v>0</v>
      </c>
      <c r="N217" s="40"/>
      <c r="O217" s="40"/>
      <c r="P217" s="40"/>
      <c r="Q217" s="41">
        <f t="shared" si="133"/>
        <v>0</v>
      </c>
      <c r="R217" s="180">
        <f t="shared" si="134"/>
        <v>0</v>
      </c>
      <c r="S217" s="40"/>
      <c r="T217" s="40"/>
      <c r="U217" s="40"/>
      <c r="V217" s="41">
        <f t="shared" si="135"/>
        <v>0</v>
      </c>
      <c r="W217" s="180">
        <f t="shared" si="136"/>
        <v>0</v>
      </c>
      <c r="X217" s="41">
        <f t="shared" si="137"/>
        <v>0</v>
      </c>
      <c r="Y217" s="3">
        <v>868.4</v>
      </c>
      <c r="Z217" s="43">
        <f t="shared" si="138"/>
        <v>0</v>
      </c>
      <c r="AA217" s="153"/>
    </row>
    <row r="218" spans="1:27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129"/>
        <v>0</v>
      </c>
      <c r="H218" s="180">
        <f t="shared" si="130"/>
        <v>0</v>
      </c>
      <c r="I218" s="40"/>
      <c r="J218" s="40"/>
      <c r="K218" s="40"/>
      <c r="L218" s="41">
        <f t="shared" si="131"/>
        <v>0</v>
      </c>
      <c r="M218" s="180">
        <f t="shared" si="132"/>
        <v>0</v>
      </c>
      <c r="N218" s="40"/>
      <c r="O218" s="40"/>
      <c r="P218" s="40"/>
      <c r="Q218" s="41">
        <f t="shared" si="133"/>
        <v>0</v>
      </c>
      <c r="R218" s="180">
        <f t="shared" si="134"/>
        <v>0</v>
      </c>
      <c r="S218" s="40"/>
      <c r="T218" s="40"/>
      <c r="U218" s="40"/>
      <c r="V218" s="41">
        <f t="shared" si="135"/>
        <v>0</v>
      </c>
      <c r="W218" s="180">
        <f t="shared" si="136"/>
        <v>0</v>
      </c>
      <c r="X218" s="41">
        <f t="shared" si="137"/>
        <v>0</v>
      </c>
      <c r="Y218" s="3">
        <v>868.4</v>
      </c>
      <c r="Z218" s="43">
        <f t="shared" si="138"/>
        <v>0</v>
      </c>
      <c r="AA218" s="153"/>
    </row>
    <row r="219" spans="1:27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129"/>
        <v>0</v>
      </c>
      <c r="H219" s="180">
        <f t="shared" si="130"/>
        <v>0</v>
      </c>
      <c r="I219" s="40"/>
      <c r="J219" s="40"/>
      <c r="K219" s="40"/>
      <c r="L219" s="41">
        <f t="shared" si="131"/>
        <v>0</v>
      </c>
      <c r="M219" s="180">
        <f t="shared" si="132"/>
        <v>0</v>
      </c>
      <c r="N219" s="40"/>
      <c r="O219" s="40"/>
      <c r="P219" s="40"/>
      <c r="Q219" s="41">
        <f t="shared" si="133"/>
        <v>0</v>
      </c>
      <c r="R219" s="180">
        <f t="shared" si="134"/>
        <v>0</v>
      </c>
      <c r="S219" s="40"/>
      <c r="T219" s="40"/>
      <c r="U219" s="40"/>
      <c r="V219" s="41">
        <f t="shared" si="135"/>
        <v>0</v>
      </c>
      <c r="W219" s="180">
        <f t="shared" si="136"/>
        <v>0</v>
      </c>
      <c r="X219" s="41">
        <f t="shared" si="137"/>
        <v>0</v>
      </c>
      <c r="Y219" s="3">
        <v>619.84</v>
      </c>
      <c r="Z219" s="43">
        <f t="shared" si="138"/>
        <v>0</v>
      </c>
      <c r="AA219" s="153"/>
    </row>
    <row r="220" spans="1:27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129"/>
        <v>0</v>
      </c>
      <c r="H220" s="180">
        <f t="shared" si="130"/>
        <v>0</v>
      </c>
      <c r="I220" s="40"/>
      <c r="J220" s="40"/>
      <c r="K220" s="40"/>
      <c r="L220" s="41">
        <f t="shared" si="131"/>
        <v>0</v>
      </c>
      <c r="M220" s="180">
        <f t="shared" si="132"/>
        <v>0</v>
      </c>
      <c r="N220" s="40"/>
      <c r="O220" s="40"/>
      <c r="P220" s="40"/>
      <c r="Q220" s="41">
        <f t="shared" si="133"/>
        <v>0</v>
      </c>
      <c r="R220" s="180">
        <f t="shared" si="134"/>
        <v>0</v>
      </c>
      <c r="S220" s="40"/>
      <c r="T220" s="40"/>
      <c r="U220" s="40"/>
      <c r="V220" s="41">
        <f t="shared" si="135"/>
        <v>0</v>
      </c>
      <c r="W220" s="180">
        <f t="shared" si="136"/>
        <v>0</v>
      </c>
      <c r="X220" s="41">
        <f t="shared" si="137"/>
        <v>0</v>
      </c>
      <c r="Y220" s="3">
        <v>702</v>
      </c>
      <c r="Z220" s="43">
        <f t="shared" si="138"/>
        <v>0</v>
      </c>
      <c r="AA220" s="153"/>
    </row>
    <row r="221" spans="1:27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129"/>
        <v>0</v>
      </c>
      <c r="H221" s="180">
        <f t="shared" si="130"/>
        <v>0</v>
      </c>
      <c r="I221" s="40"/>
      <c r="J221" s="40"/>
      <c r="K221" s="40"/>
      <c r="L221" s="41">
        <f t="shared" si="131"/>
        <v>0</v>
      </c>
      <c r="M221" s="180">
        <f t="shared" si="132"/>
        <v>0</v>
      </c>
      <c r="N221" s="40"/>
      <c r="O221" s="40"/>
      <c r="P221" s="40"/>
      <c r="Q221" s="41">
        <f t="shared" si="133"/>
        <v>0</v>
      </c>
      <c r="R221" s="180">
        <f t="shared" si="134"/>
        <v>0</v>
      </c>
      <c r="S221" s="40"/>
      <c r="T221" s="40"/>
      <c r="U221" s="40"/>
      <c r="V221" s="41">
        <f t="shared" si="135"/>
        <v>0</v>
      </c>
      <c r="W221" s="180">
        <f t="shared" si="136"/>
        <v>0</v>
      </c>
      <c r="X221" s="41">
        <f t="shared" si="137"/>
        <v>0</v>
      </c>
      <c r="Y221" s="3">
        <v>491.92</v>
      </c>
      <c r="Z221" s="43">
        <f t="shared" si="138"/>
        <v>0</v>
      </c>
      <c r="AA221" s="153"/>
    </row>
    <row r="222" spans="1:27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129"/>
        <v>0</v>
      </c>
      <c r="H222" s="180">
        <f t="shared" si="130"/>
        <v>0</v>
      </c>
      <c r="I222" s="40"/>
      <c r="J222" s="40"/>
      <c r="K222" s="40"/>
      <c r="L222" s="41">
        <f t="shared" si="131"/>
        <v>0</v>
      </c>
      <c r="M222" s="180">
        <f t="shared" si="132"/>
        <v>0</v>
      </c>
      <c r="N222" s="40"/>
      <c r="O222" s="40"/>
      <c r="P222" s="40"/>
      <c r="Q222" s="41">
        <f t="shared" si="133"/>
        <v>0</v>
      </c>
      <c r="R222" s="180">
        <f t="shared" si="134"/>
        <v>0</v>
      </c>
      <c r="S222" s="40"/>
      <c r="T222" s="40"/>
      <c r="U222" s="40"/>
      <c r="V222" s="41">
        <f t="shared" si="135"/>
        <v>0</v>
      </c>
      <c r="W222" s="180">
        <f t="shared" si="136"/>
        <v>0</v>
      </c>
      <c r="X222" s="41">
        <f t="shared" si="137"/>
        <v>0</v>
      </c>
      <c r="Y222" s="3">
        <v>464.88</v>
      </c>
      <c r="Z222" s="43">
        <f t="shared" si="138"/>
        <v>0</v>
      </c>
      <c r="AA222" s="153"/>
    </row>
    <row r="223" spans="1:27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129"/>
        <v>0</v>
      </c>
      <c r="H223" s="180">
        <f t="shared" si="130"/>
        <v>0</v>
      </c>
      <c r="I223" s="40"/>
      <c r="J223" s="40"/>
      <c r="K223" s="40"/>
      <c r="L223" s="41">
        <f t="shared" si="131"/>
        <v>0</v>
      </c>
      <c r="M223" s="180">
        <f t="shared" si="132"/>
        <v>0</v>
      </c>
      <c r="N223" s="40"/>
      <c r="O223" s="40"/>
      <c r="P223" s="40"/>
      <c r="Q223" s="41">
        <f t="shared" si="133"/>
        <v>0</v>
      </c>
      <c r="R223" s="180">
        <f t="shared" si="134"/>
        <v>0</v>
      </c>
      <c r="S223" s="40"/>
      <c r="T223" s="40"/>
      <c r="U223" s="40"/>
      <c r="V223" s="41">
        <f t="shared" si="135"/>
        <v>0</v>
      </c>
      <c r="W223" s="180">
        <f t="shared" si="136"/>
        <v>0</v>
      </c>
      <c r="X223" s="41">
        <f t="shared" si="137"/>
        <v>0</v>
      </c>
      <c r="Y223" s="3">
        <v>819.52</v>
      </c>
      <c r="Z223" s="43">
        <f t="shared" si="138"/>
        <v>0</v>
      </c>
      <c r="AA223" s="153"/>
    </row>
    <row r="224" spans="1:27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129"/>
        <v>0</v>
      </c>
      <c r="H224" s="180">
        <f t="shared" si="130"/>
        <v>0</v>
      </c>
      <c r="I224" s="40"/>
      <c r="J224" s="40"/>
      <c r="K224" s="40"/>
      <c r="L224" s="41">
        <f t="shared" si="131"/>
        <v>0</v>
      </c>
      <c r="M224" s="180">
        <f t="shared" si="132"/>
        <v>0</v>
      </c>
      <c r="N224" s="40"/>
      <c r="O224" s="40"/>
      <c r="P224" s="40"/>
      <c r="Q224" s="41">
        <f t="shared" si="133"/>
        <v>0</v>
      </c>
      <c r="R224" s="180">
        <f t="shared" si="134"/>
        <v>0</v>
      </c>
      <c r="S224" s="40"/>
      <c r="T224" s="40"/>
      <c r="U224" s="40"/>
      <c r="V224" s="41">
        <f t="shared" si="135"/>
        <v>0</v>
      </c>
      <c r="W224" s="180">
        <f t="shared" si="136"/>
        <v>0</v>
      </c>
      <c r="X224" s="41">
        <f t="shared" si="137"/>
        <v>0</v>
      </c>
      <c r="Y224" s="3">
        <v>819.52</v>
      </c>
      <c r="Z224" s="43">
        <f t="shared" si="138"/>
        <v>0</v>
      </c>
      <c r="AA224" s="153"/>
    </row>
    <row r="225" spans="1:27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129"/>
        <v>0</v>
      </c>
      <c r="H225" s="180">
        <f t="shared" si="130"/>
        <v>0</v>
      </c>
      <c r="I225" s="40"/>
      <c r="J225" s="40"/>
      <c r="K225" s="40"/>
      <c r="L225" s="41">
        <f t="shared" si="131"/>
        <v>0</v>
      </c>
      <c r="M225" s="180">
        <f t="shared" si="132"/>
        <v>0</v>
      </c>
      <c r="N225" s="40"/>
      <c r="O225" s="40"/>
      <c r="P225" s="40"/>
      <c r="Q225" s="41">
        <f t="shared" si="133"/>
        <v>0</v>
      </c>
      <c r="R225" s="180">
        <f t="shared" si="134"/>
        <v>0</v>
      </c>
      <c r="S225" s="40"/>
      <c r="T225" s="40"/>
      <c r="U225" s="40"/>
      <c r="V225" s="41">
        <f t="shared" si="135"/>
        <v>0</v>
      </c>
      <c r="W225" s="180">
        <f t="shared" si="136"/>
        <v>0</v>
      </c>
      <c r="X225" s="41">
        <f t="shared" si="137"/>
        <v>0</v>
      </c>
      <c r="Y225" s="3">
        <v>535.6</v>
      </c>
      <c r="Z225" s="43">
        <f t="shared" si="138"/>
        <v>0</v>
      </c>
      <c r="AA225" s="153"/>
    </row>
    <row r="226" spans="1:27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129"/>
        <v>0</v>
      </c>
      <c r="H226" s="180">
        <f t="shared" si="130"/>
        <v>0</v>
      </c>
      <c r="I226" s="40"/>
      <c r="J226" s="40"/>
      <c r="K226" s="40"/>
      <c r="L226" s="41">
        <f t="shared" si="131"/>
        <v>0</v>
      </c>
      <c r="M226" s="180">
        <f t="shared" si="132"/>
        <v>0</v>
      </c>
      <c r="N226" s="40"/>
      <c r="O226" s="40"/>
      <c r="P226" s="40"/>
      <c r="Q226" s="41">
        <f t="shared" si="133"/>
        <v>0</v>
      </c>
      <c r="R226" s="180">
        <f t="shared" si="134"/>
        <v>0</v>
      </c>
      <c r="S226" s="40"/>
      <c r="T226" s="40"/>
      <c r="U226" s="40"/>
      <c r="V226" s="41">
        <f t="shared" si="135"/>
        <v>0</v>
      </c>
      <c r="W226" s="180">
        <f t="shared" si="136"/>
        <v>0</v>
      </c>
      <c r="X226" s="41">
        <f t="shared" si="137"/>
        <v>0</v>
      </c>
      <c r="Y226" s="3">
        <v>535.6</v>
      </c>
      <c r="Z226" s="43">
        <f t="shared" si="138"/>
        <v>0</v>
      </c>
    </row>
    <row r="227" spans="1:27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129"/>
        <v>0</v>
      </c>
      <c r="H227" s="180">
        <f t="shared" si="130"/>
        <v>0</v>
      </c>
      <c r="I227" s="40"/>
      <c r="J227" s="40"/>
      <c r="K227" s="40"/>
      <c r="L227" s="41">
        <f t="shared" si="131"/>
        <v>0</v>
      </c>
      <c r="M227" s="180">
        <f t="shared" si="132"/>
        <v>0</v>
      </c>
      <c r="N227" s="40"/>
      <c r="O227" s="40"/>
      <c r="P227" s="40"/>
      <c r="Q227" s="41">
        <f t="shared" si="133"/>
        <v>0</v>
      </c>
      <c r="R227" s="180">
        <f t="shared" si="134"/>
        <v>0</v>
      </c>
      <c r="S227" s="40"/>
      <c r="T227" s="40"/>
      <c r="U227" s="40"/>
      <c r="V227" s="41">
        <f t="shared" si="135"/>
        <v>0</v>
      </c>
      <c r="W227" s="180">
        <f t="shared" si="136"/>
        <v>0</v>
      </c>
      <c r="X227" s="41">
        <f t="shared" si="137"/>
        <v>0</v>
      </c>
      <c r="Y227" s="3">
        <v>535.6</v>
      </c>
      <c r="Z227" s="43">
        <f t="shared" si="138"/>
        <v>0</v>
      </c>
    </row>
    <row r="228" spans="1:27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129"/>
        <v>0</v>
      </c>
      <c r="H228" s="180">
        <f t="shared" si="130"/>
        <v>0</v>
      </c>
      <c r="I228" s="40"/>
      <c r="J228" s="40"/>
      <c r="K228" s="40"/>
      <c r="L228" s="41">
        <f t="shared" si="131"/>
        <v>0</v>
      </c>
      <c r="M228" s="180">
        <f t="shared" si="132"/>
        <v>0</v>
      </c>
      <c r="N228" s="40"/>
      <c r="O228" s="40"/>
      <c r="P228" s="40"/>
      <c r="Q228" s="41">
        <f t="shared" si="133"/>
        <v>0</v>
      </c>
      <c r="R228" s="180">
        <f t="shared" si="134"/>
        <v>0</v>
      </c>
      <c r="S228" s="40"/>
      <c r="T228" s="40"/>
      <c r="U228" s="40"/>
      <c r="V228" s="41">
        <f t="shared" si="135"/>
        <v>0</v>
      </c>
      <c r="W228" s="180">
        <f t="shared" si="136"/>
        <v>0</v>
      </c>
      <c r="X228" s="41">
        <f t="shared" si="137"/>
        <v>0</v>
      </c>
      <c r="Y228" s="3">
        <v>491.92</v>
      </c>
      <c r="Z228" s="43">
        <f t="shared" si="138"/>
        <v>0</v>
      </c>
    </row>
    <row r="229" spans="1:27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129"/>
        <v>0</v>
      </c>
      <c r="H229" s="180">
        <f t="shared" si="130"/>
        <v>0</v>
      </c>
      <c r="I229" s="40"/>
      <c r="J229" s="40"/>
      <c r="K229" s="40"/>
      <c r="L229" s="41">
        <f t="shared" si="131"/>
        <v>0</v>
      </c>
      <c r="M229" s="180">
        <f t="shared" si="132"/>
        <v>0</v>
      </c>
      <c r="N229" s="40"/>
      <c r="O229" s="40"/>
      <c r="P229" s="40"/>
      <c r="Q229" s="41">
        <f t="shared" si="133"/>
        <v>0</v>
      </c>
      <c r="R229" s="180">
        <f t="shared" si="134"/>
        <v>0</v>
      </c>
      <c r="S229" s="40"/>
      <c r="T229" s="40"/>
      <c r="U229" s="40"/>
      <c r="V229" s="41">
        <f t="shared" si="135"/>
        <v>0</v>
      </c>
      <c r="W229" s="180">
        <f t="shared" si="136"/>
        <v>0</v>
      </c>
      <c r="X229" s="41">
        <f t="shared" si="137"/>
        <v>0</v>
      </c>
      <c r="Y229" s="3">
        <v>770.64</v>
      </c>
      <c r="Z229" s="43">
        <f t="shared" si="138"/>
        <v>0</v>
      </c>
    </row>
    <row r="230" spans="1:27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129"/>
        <v>0</v>
      </c>
      <c r="H230" s="180">
        <f t="shared" si="130"/>
        <v>0</v>
      </c>
      <c r="I230" s="40"/>
      <c r="J230" s="40"/>
      <c r="K230" s="40"/>
      <c r="L230" s="41">
        <f t="shared" si="131"/>
        <v>0</v>
      </c>
      <c r="M230" s="180">
        <f t="shared" si="132"/>
        <v>0</v>
      </c>
      <c r="N230" s="40"/>
      <c r="O230" s="40"/>
      <c r="P230" s="40"/>
      <c r="Q230" s="41">
        <f t="shared" si="133"/>
        <v>0</v>
      </c>
      <c r="R230" s="180">
        <f t="shared" si="134"/>
        <v>0</v>
      </c>
      <c r="S230" s="40"/>
      <c r="T230" s="40"/>
      <c r="U230" s="40"/>
      <c r="V230" s="41">
        <f t="shared" si="135"/>
        <v>0</v>
      </c>
      <c r="W230" s="180">
        <f t="shared" si="136"/>
        <v>0</v>
      </c>
      <c r="X230" s="41">
        <f t="shared" si="137"/>
        <v>0</v>
      </c>
      <c r="Y230" s="3">
        <v>426.4</v>
      </c>
      <c r="Z230" s="43">
        <f t="shared" si="138"/>
        <v>0</v>
      </c>
    </row>
    <row r="231" spans="1:27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129"/>
        <v>0</v>
      </c>
      <c r="H231" s="180">
        <f t="shared" si="130"/>
        <v>0</v>
      </c>
      <c r="I231" s="40"/>
      <c r="J231" s="40"/>
      <c r="K231" s="40"/>
      <c r="L231" s="41">
        <f t="shared" si="131"/>
        <v>0</v>
      </c>
      <c r="M231" s="180">
        <f t="shared" si="132"/>
        <v>0</v>
      </c>
      <c r="N231" s="40"/>
      <c r="O231" s="40"/>
      <c r="P231" s="40"/>
      <c r="Q231" s="41">
        <f t="shared" si="133"/>
        <v>0</v>
      </c>
      <c r="R231" s="180">
        <f t="shared" si="134"/>
        <v>0</v>
      </c>
      <c r="S231" s="40"/>
      <c r="T231" s="40"/>
      <c r="U231" s="40"/>
      <c r="V231" s="41">
        <f t="shared" si="135"/>
        <v>0</v>
      </c>
      <c r="W231" s="180">
        <f t="shared" si="136"/>
        <v>0</v>
      </c>
      <c r="X231" s="41">
        <f t="shared" si="137"/>
        <v>0</v>
      </c>
      <c r="Y231" s="3">
        <v>426.4</v>
      </c>
      <c r="Z231" s="43">
        <f t="shared" si="138"/>
        <v>0</v>
      </c>
    </row>
    <row r="232" spans="1:27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129"/>
        <v>0</v>
      </c>
      <c r="H232" s="180">
        <f t="shared" si="130"/>
        <v>0</v>
      </c>
      <c r="I232" s="40"/>
      <c r="J232" s="40"/>
      <c r="K232" s="40"/>
      <c r="L232" s="41">
        <f t="shared" si="131"/>
        <v>0</v>
      </c>
      <c r="M232" s="180">
        <f t="shared" si="132"/>
        <v>0</v>
      </c>
      <c r="N232" s="40"/>
      <c r="O232" s="40"/>
      <c r="P232" s="40"/>
      <c r="Q232" s="41">
        <f t="shared" si="133"/>
        <v>0</v>
      </c>
      <c r="R232" s="180">
        <f t="shared" si="134"/>
        <v>0</v>
      </c>
      <c r="S232" s="40"/>
      <c r="T232" s="40"/>
      <c r="U232" s="40"/>
      <c r="V232" s="41">
        <f t="shared" si="135"/>
        <v>0</v>
      </c>
      <c r="W232" s="180">
        <f t="shared" si="136"/>
        <v>0</v>
      </c>
      <c r="X232" s="41">
        <f t="shared" si="137"/>
        <v>0</v>
      </c>
      <c r="Y232" s="3">
        <v>426.4</v>
      </c>
      <c r="Z232" s="43">
        <f t="shared" si="138"/>
        <v>0</v>
      </c>
    </row>
    <row r="233" spans="1:27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129"/>
        <v>0</v>
      </c>
      <c r="H233" s="180">
        <f t="shared" si="130"/>
        <v>0</v>
      </c>
      <c r="I233" s="40"/>
      <c r="J233" s="40"/>
      <c r="K233" s="40"/>
      <c r="L233" s="41">
        <f t="shared" si="131"/>
        <v>0</v>
      </c>
      <c r="M233" s="180">
        <f t="shared" si="132"/>
        <v>0</v>
      </c>
      <c r="N233" s="40"/>
      <c r="O233" s="40"/>
      <c r="P233" s="40"/>
      <c r="Q233" s="41">
        <f t="shared" si="133"/>
        <v>0</v>
      </c>
      <c r="R233" s="180">
        <f t="shared" si="134"/>
        <v>0</v>
      </c>
      <c r="S233" s="40"/>
      <c r="T233" s="40"/>
      <c r="U233" s="40"/>
      <c r="V233" s="41">
        <f t="shared" si="135"/>
        <v>0</v>
      </c>
      <c r="W233" s="180">
        <f t="shared" si="136"/>
        <v>0</v>
      </c>
      <c r="X233" s="41">
        <f t="shared" si="137"/>
        <v>0</v>
      </c>
      <c r="Y233" s="3">
        <v>426.4</v>
      </c>
      <c r="Z233" s="43">
        <f t="shared" si="138"/>
        <v>0</v>
      </c>
    </row>
    <row r="234" spans="1:27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129"/>
        <v>0</v>
      </c>
      <c r="H234" s="180">
        <f t="shared" si="130"/>
        <v>0</v>
      </c>
      <c r="I234" s="40"/>
      <c r="J234" s="40"/>
      <c r="K234" s="40"/>
      <c r="L234" s="41">
        <f t="shared" si="131"/>
        <v>0</v>
      </c>
      <c r="M234" s="180">
        <f t="shared" si="132"/>
        <v>0</v>
      </c>
      <c r="N234" s="40"/>
      <c r="O234" s="40"/>
      <c r="P234" s="40"/>
      <c r="Q234" s="41">
        <f t="shared" si="133"/>
        <v>0</v>
      </c>
      <c r="R234" s="180">
        <f t="shared" si="134"/>
        <v>0</v>
      </c>
      <c r="S234" s="40"/>
      <c r="T234" s="40"/>
      <c r="U234" s="40"/>
      <c r="V234" s="41">
        <f t="shared" si="135"/>
        <v>0</v>
      </c>
      <c r="W234" s="180">
        <f t="shared" si="136"/>
        <v>0</v>
      </c>
      <c r="X234" s="41">
        <f t="shared" si="137"/>
        <v>0</v>
      </c>
      <c r="Y234" s="3">
        <v>254.8</v>
      </c>
      <c r="Z234" s="43">
        <f t="shared" si="138"/>
        <v>0</v>
      </c>
    </row>
    <row r="235" spans="1:27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129"/>
        <v>0</v>
      </c>
      <c r="H235" s="180">
        <f t="shared" si="130"/>
        <v>0</v>
      </c>
      <c r="I235" s="40"/>
      <c r="J235" s="40"/>
      <c r="K235" s="40"/>
      <c r="L235" s="41">
        <f t="shared" si="131"/>
        <v>0</v>
      </c>
      <c r="M235" s="180">
        <f t="shared" si="132"/>
        <v>0</v>
      </c>
      <c r="N235" s="40"/>
      <c r="O235" s="40"/>
      <c r="P235" s="40"/>
      <c r="Q235" s="41">
        <f t="shared" si="133"/>
        <v>0</v>
      </c>
      <c r="R235" s="180">
        <f t="shared" si="134"/>
        <v>0</v>
      </c>
      <c r="S235" s="40"/>
      <c r="T235" s="40"/>
      <c r="U235" s="40"/>
      <c r="V235" s="41">
        <f t="shared" si="135"/>
        <v>0</v>
      </c>
      <c r="W235" s="180">
        <f t="shared" si="136"/>
        <v>0</v>
      </c>
      <c r="X235" s="41">
        <f t="shared" si="137"/>
        <v>0</v>
      </c>
      <c r="Y235" s="3">
        <v>254.8</v>
      </c>
      <c r="Z235" s="43">
        <f t="shared" si="138"/>
        <v>0</v>
      </c>
    </row>
    <row r="236" spans="1:27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129"/>
        <v>0</v>
      </c>
      <c r="H236" s="180">
        <f t="shared" si="130"/>
        <v>0</v>
      </c>
      <c r="I236" s="40"/>
      <c r="J236" s="40"/>
      <c r="K236" s="40"/>
      <c r="L236" s="41">
        <f t="shared" si="131"/>
        <v>0</v>
      </c>
      <c r="M236" s="180">
        <f t="shared" si="132"/>
        <v>0</v>
      </c>
      <c r="N236" s="40"/>
      <c r="O236" s="40"/>
      <c r="P236" s="40"/>
      <c r="Q236" s="41">
        <f t="shared" si="133"/>
        <v>0</v>
      </c>
      <c r="R236" s="180">
        <f t="shared" si="134"/>
        <v>0</v>
      </c>
      <c r="S236" s="40"/>
      <c r="T236" s="40"/>
      <c r="U236" s="40"/>
      <c r="V236" s="41">
        <f t="shared" si="135"/>
        <v>0</v>
      </c>
      <c r="W236" s="180">
        <f t="shared" si="136"/>
        <v>0</v>
      </c>
      <c r="X236" s="41">
        <f t="shared" si="137"/>
        <v>0</v>
      </c>
      <c r="Y236" s="3">
        <v>254.8</v>
      </c>
      <c r="Z236" s="43">
        <f t="shared" si="138"/>
        <v>0</v>
      </c>
    </row>
    <row r="237" spans="1:27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129"/>
        <v>0</v>
      </c>
      <c r="H237" s="180">
        <f t="shared" si="130"/>
        <v>0</v>
      </c>
      <c r="I237" s="40"/>
      <c r="J237" s="40"/>
      <c r="K237" s="40"/>
      <c r="L237" s="41">
        <f t="shared" si="131"/>
        <v>0</v>
      </c>
      <c r="M237" s="180">
        <f t="shared" si="132"/>
        <v>0</v>
      </c>
      <c r="N237" s="40"/>
      <c r="O237" s="40"/>
      <c r="P237" s="40"/>
      <c r="Q237" s="41">
        <f t="shared" si="133"/>
        <v>0</v>
      </c>
      <c r="R237" s="180">
        <f t="shared" si="134"/>
        <v>0</v>
      </c>
      <c r="S237" s="40"/>
      <c r="T237" s="40"/>
      <c r="U237" s="40"/>
      <c r="V237" s="41">
        <f t="shared" si="135"/>
        <v>0</v>
      </c>
      <c r="W237" s="180">
        <f t="shared" si="136"/>
        <v>0</v>
      </c>
      <c r="X237" s="41">
        <f t="shared" si="137"/>
        <v>0</v>
      </c>
      <c r="Y237" s="3">
        <v>254.8</v>
      </c>
      <c r="Z237" s="43">
        <f t="shared" si="138"/>
        <v>0</v>
      </c>
    </row>
    <row r="238" spans="1:27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129"/>
        <v>0</v>
      </c>
      <c r="H238" s="180">
        <f t="shared" si="130"/>
        <v>0</v>
      </c>
      <c r="I238" s="40"/>
      <c r="J238" s="40"/>
      <c r="K238" s="40"/>
      <c r="L238" s="41">
        <f t="shared" si="131"/>
        <v>0</v>
      </c>
      <c r="M238" s="180">
        <f t="shared" si="132"/>
        <v>0</v>
      </c>
      <c r="N238" s="40"/>
      <c r="O238" s="40"/>
      <c r="P238" s="40"/>
      <c r="Q238" s="41">
        <f t="shared" si="133"/>
        <v>0</v>
      </c>
      <c r="R238" s="180">
        <f t="shared" si="134"/>
        <v>0</v>
      </c>
      <c r="S238" s="40"/>
      <c r="T238" s="40"/>
      <c r="U238" s="40"/>
      <c r="V238" s="41">
        <f t="shared" si="135"/>
        <v>0</v>
      </c>
      <c r="W238" s="180">
        <f t="shared" si="136"/>
        <v>0</v>
      </c>
      <c r="X238" s="41">
        <f t="shared" si="137"/>
        <v>0</v>
      </c>
      <c r="Y238" s="3">
        <v>1310.4000000000001</v>
      </c>
      <c r="Z238" s="43">
        <f t="shared" si="138"/>
        <v>0</v>
      </c>
    </row>
    <row r="239" spans="1:27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129"/>
        <v>0</v>
      </c>
      <c r="H239" s="180">
        <f t="shared" si="130"/>
        <v>0</v>
      </c>
      <c r="I239" s="40"/>
      <c r="J239" s="40"/>
      <c r="K239" s="40"/>
      <c r="L239" s="41">
        <f t="shared" si="131"/>
        <v>0</v>
      </c>
      <c r="M239" s="180">
        <f t="shared" si="132"/>
        <v>0</v>
      </c>
      <c r="N239" s="40"/>
      <c r="O239" s="40"/>
      <c r="P239" s="40"/>
      <c r="Q239" s="41">
        <f t="shared" si="133"/>
        <v>0</v>
      </c>
      <c r="R239" s="180">
        <f t="shared" si="134"/>
        <v>0</v>
      </c>
      <c r="S239" s="40"/>
      <c r="T239" s="40"/>
      <c r="U239" s="40"/>
      <c r="V239" s="41">
        <f t="shared" si="135"/>
        <v>0</v>
      </c>
      <c r="W239" s="180">
        <f t="shared" si="136"/>
        <v>0</v>
      </c>
      <c r="X239" s="41">
        <f t="shared" si="137"/>
        <v>0</v>
      </c>
      <c r="Y239" s="3">
        <v>1612</v>
      </c>
      <c r="Z239" s="43">
        <f t="shared" si="138"/>
        <v>0</v>
      </c>
    </row>
    <row r="240" spans="1:27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129"/>
        <v>0</v>
      </c>
      <c r="H240" s="180">
        <f t="shared" si="130"/>
        <v>0</v>
      </c>
      <c r="I240" s="40"/>
      <c r="J240" s="40"/>
      <c r="K240" s="40"/>
      <c r="L240" s="41">
        <f t="shared" si="131"/>
        <v>0</v>
      </c>
      <c r="M240" s="180">
        <f t="shared" si="132"/>
        <v>0</v>
      </c>
      <c r="N240" s="40"/>
      <c r="O240" s="40"/>
      <c r="P240" s="40"/>
      <c r="Q240" s="41">
        <f t="shared" si="133"/>
        <v>0</v>
      </c>
      <c r="R240" s="180">
        <f t="shared" si="134"/>
        <v>0</v>
      </c>
      <c r="S240" s="40"/>
      <c r="T240" s="40"/>
      <c r="U240" s="40"/>
      <c r="V240" s="41">
        <f t="shared" si="135"/>
        <v>0</v>
      </c>
      <c r="W240" s="180">
        <f t="shared" si="136"/>
        <v>0</v>
      </c>
      <c r="X240" s="41">
        <f t="shared" si="137"/>
        <v>0</v>
      </c>
      <c r="Y240" s="3">
        <v>1492.4</v>
      </c>
      <c r="Z240" s="43">
        <f t="shared" si="138"/>
        <v>0</v>
      </c>
    </row>
    <row r="241" spans="1:26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129"/>
        <v>0</v>
      </c>
      <c r="H241" s="180">
        <f t="shared" si="130"/>
        <v>0</v>
      </c>
      <c r="I241" s="40"/>
      <c r="J241" s="40"/>
      <c r="K241" s="40"/>
      <c r="L241" s="41">
        <f t="shared" si="131"/>
        <v>0</v>
      </c>
      <c r="M241" s="180">
        <f t="shared" si="132"/>
        <v>0</v>
      </c>
      <c r="N241" s="40"/>
      <c r="O241" s="40"/>
      <c r="P241" s="40"/>
      <c r="Q241" s="41">
        <f t="shared" si="133"/>
        <v>0</v>
      </c>
      <c r="R241" s="180">
        <f t="shared" si="134"/>
        <v>0</v>
      </c>
      <c r="S241" s="40"/>
      <c r="T241" s="40"/>
      <c r="U241" s="40"/>
      <c r="V241" s="41">
        <f t="shared" si="135"/>
        <v>0</v>
      </c>
      <c r="W241" s="180">
        <f t="shared" si="136"/>
        <v>0</v>
      </c>
      <c r="X241" s="41">
        <f t="shared" si="137"/>
        <v>0</v>
      </c>
      <c r="Y241" s="3">
        <v>1523.6</v>
      </c>
      <c r="Z241" s="43">
        <f t="shared" si="138"/>
        <v>0</v>
      </c>
    </row>
    <row r="242" spans="1:26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129"/>
        <v>0</v>
      </c>
      <c r="H242" s="180">
        <f t="shared" si="130"/>
        <v>0</v>
      </c>
      <c r="I242" s="40"/>
      <c r="J242" s="40"/>
      <c r="K242" s="40"/>
      <c r="L242" s="41">
        <f t="shared" si="131"/>
        <v>0</v>
      </c>
      <c r="M242" s="180">
        <f t="shared" si="132"/>
        <v>0</v>
      </c>
      <c r="N242" s="40"/>
      <c r="O242" s="40"/>
      <c r="P242" s="40"/>
      <c r="Q242" s="41">
        <f t="shared" si="133"/>
        <v>0</v>
      </c>
      <c r="R242" s="180">
        <f t="shared" si="134"/>
        <v>0</v>
      </c>
      <c r="S242" s="40"/>
      <c r="T242" s="40"/>
      <c r="U242" s="40"/>
      <c r="V242" s="41">
        <f t="shared" si="135"/>
        <v>0</v>
      </c>
      <c r="W242" s="180">
        <f t="shared" si="136"/>
        <v>0</v>
      </c>
      <c r="X242" s="41">
        <f t="shared" si="137"/>
        <v>0</v>
      </c>
      <c r="Y242" s="3">
        <v>1029.5999999999999</v>
      </c>
      <c r="Z242" s="43">
        <f t="shared" si="138"/>
        <v>0</v>
      </c>
    </row>
    <row r="243" spans="1:26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129"/>
        <v>0</v>
      </c>
      <c r="H243" s="180">
        <f t="shared" si="130"/>
        <v>0</v>
      </c>
      <c r="I243" s="40"/>
      <c r="J243" s="40"/>
      <c r="K243" s="40"/>
      <c r="L243" s="41">
        <f t="shared" si="131"/>
        <v>0</v>
      </c>
      <c r="M243" s="180">
        <f t="shared" si="132"/>
        <v>0</v>
      </c>
      <c r="N243" s="40"/>
      <c r="O243" s="40"/>
      <c r="P243" s="40"/>
      <c r="Q243" s="41">
        <f t="shared" si="133"/>
        <v>0</v>
      </c>
      <c r="R243" s="180">
        <f t="shared" si="134"/>
        <v>0</v>
      </c>
      <c r="S243" s="40"/>
      <c r="T243" s="40"/>
      <c r="U243" s="40"/>
      <c r="V243" s="41">
        <f t="shared" si="135"/>
        <v>0</v>
      </c>
      <c r="W243" s="180">
        <f t="shared" si="136"/>
        <v>0</v>
      </c>
      <c r="X243" s="41">
        <f t="shared" si="137"/>
        <v>0</v>
      </c>
      <c r="Y243" s="3">
        <v>1029.5999999999999</v>
      </c>
      <c r="Z243" s="43">
        <f t="shared" si="138"/>
        <v>0</v>
      </c>
    </row>
    <row r="244" spans="1:26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129"/>
        <v>0</v>
      </c>
      <c r="H244" s="180">
        <f t="shared" si="130"/>
        <v>0</v>
      </c>
      <c r="I244" s="40"/>
      <c r="J244" s="40"/>
      <c r="K244" s="40"/>
      <c r="L244" s="41">
        <f t="shared" si="131"/>
        <v>0</v>
      </c>
      <c r="M244" s="180">
        <f t="shared" si="132"/>
        <v>0</v>
      </c>
      <c r="N244" s="40"/>
      <c r="O244" s="40"/>
      <c r="P244" s="40"/>
      <c r="Q244" s="41">
        <f t="shared" si="133"/>
        <v>0</v>
      </c>
      <c r="R244" s="180">
        <f t="shared" si="134"/>
        <v>0</v>
      </c>
      <c r="S244" s="40"/>
      <c r="T244" s="40"/>
      <c r="U244" s="40"/>
      <c r="V244" s="41">
        <f t="shared" si="135"/>
        <v>0</v>
      </c>
      <c r="W244" s="180">
        <f t="shared" si="136"/>
        <v>0</v>
      </c>
      <c r="X244" s="41">
        <f t="shared" si="137"/>
        <v>0</v>
      </c>
      <c r="Y244" s="3">
        <v>1029.5999999999999</v>
      </c>
      <c r="Z244" s="43">
        <f t="shared" si="138"/>
        <v>0</v>
      </c>
    </row>
    <row r="245" spans="1:26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129"/>
        <v>0</v>
      </c>
      <c r="H245" s="180">
        <f t="shared" si="130"/>
        <v>0</v>
      </c>
      <c r="I245" s="40"/>
      <c r="J245" s="40"/>
      <c r="K245" s="40"/>
      <c r="L245" s="41">
        <f t="shared" si="131"/>
        <v>0</v>
      </c>
      <c r="M245" s="180">
        <f t="shared" si="132"/>
        <v>0</v>
      </c>
      <c r="N245" s="40"/>
      <c r="O245" s="40"/>
      <c r="P245" s="40"/>
      <c r="Q245" s="41">
        <f t="shared" si="133"/>
        <v>0</v>
      </c>
      <c r="R245" s="180">
        <f t="shared" si="134"/>
        <v>0</v>
      </c>
      <c r="S245" s="40"/>
      <c r="T245" s="40"/>
      <c r="U245" s="40"/>
      <c r="V245" s="41">
        <f t="shared" si="135"/>
        <v>0</v>
      </c>
      <c r="W245" s="180">
        <f t="shared" si="136"/>
        <v>0</v>
      </c>
      <c r="X245" s="41">
        <f t="shared" si="137"/>
        <v>0</v>
      </c>
      <c r="Y245" s="3">
        <v>891.28</v>
      </c>
      <c r="Z245" s="43">
        <f t="shared" si="138"/>
        <v>0</v>
      </c>
    </row>
    <row r="246" spans="1:26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129"/>
        <v>0</v>
      </c>
      <c r="H246" s="180">
        <f t="shared" si="130"/>
        <v>0</v>
      </c>
      <c r="I246" s="40"/>
      <c r="J246" s="40"/>
      <c r="K246" s="40"/>
      <c r="L246" s="41">
        <f t="shared" si="131"/>
        <v>0</v>
      </c>
      <c r="M246" s="180">
        <f t="shared" si="132"/>
        <v>0</v>
      </c>
      <c r="N246" s="40"/>
      <c r="O246" s="40"/>
      <c r="P246" s="40"/>
      <c r="Q246" s="41">
        <f t="shared" si="133"/>
        <v>0</v>
      </c>
      <c r="R246" s="180">
        <f t="shared" si="134"/>
        <v>0</v>
      </c>
      <c r="S246" s="40"/>
      <c r="T246" s="40"/>
      <c r="U246" s="40"/>
      <c r="V246" s="41">
        <f t="shared" si="135"/>
        <v>0</v>
      </c>
      <c r="W246" s="180">
        <f t="shared" si="136"/>
        <v>0</v>
      </c>
      <c r="X246" s="41">
        <f t="shared" si="137"/>
        <v>0</v>
      </c>
      <c r="Y246" s="3">
        <v>672.88</v>
      </c>
      <c r="Z246" s="43">
        <f t="shared" si="138"/>
        <v>0</v>
      </c>
    </row>
    <row r="247" spans="1:26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129"/>
        <v>0</v>
      </c>
      <c r="H247" s="180">
        <f t="shared" si="130"/>
        <v>0</v>
      </c>
      <c r="I247" s="40"/>
      <c r="J247" s="40"/>
      <c r="K247" s="40"/>
      <c r="L247" s="41">
        <f t="shared" si="131"/>
        <v>0</v>
      </c>
      <c r="M247" s="180">
        <f t="shared" si="132"/>
        <v>0</v>
      </c>
      <c r="N247" s="40"/>
      <c r="O247" s="40"/>
      <c r="P247" s="40"/>
      <c r="Q247" s="41">
        <f t="shared" si="133"/>
        <v>0</v>
      </c>
      <c r="R247" s="180">
        <f t="shared" si="134"/>
        <v>0</v>
      </c>
      <c r="S247" s="40"/>
      <c r="T247" s="40"/>
      <c r="U247" s="40"/>
      <c r="V247" s="41">
        <f t="shared" si="135"/>
        <v>0</v>
      </c>
      <c r="W247" s="180">
        <f t="shared" si="136"/>
        <v>0</v>
      </c>
      <c r="X247" s="41">
        <f t="shared" si="137"/>
        <v>0</v>
      </c>
      <c r="Y247" s="3">
        <v>672.88</v>
      </c>
      <c r="Z247" s="43">
        <f t="shared" si="138"/>
        <v>0</v>
      </c>
    </row>
    <row r="248" spans="1:26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129"/>
        <v>0</v>
      </c>
      <c r="H248" s="180">
        <f t="shared" si="130"/>
        <v>0</v>
      </c>
      <c r="I248" s="40"/>
      <c r="J248" s="40"/>
      <c r="K248" s="40"/>
      <c r="L248" s="41">
        <f t="shared" si="131"/>
        <v>0</v>
      </c>
      <c r="M248" s="180">
        <f t="shared" si="132"/>
        <v>0</v>
      </c>
      <c r="N248" s="40"/>
      <c r="O248" s="40"/>
      <c r="P248" s="40"/>
      <c r="Q248" s="41">
        <f t="shared" si="133"/>
        <v>0</v>
      </c>
      <c r="R248" s="180">
        <f t="shared" si="134"/>
        <v>0</v>
      </c>
      <c r="S248" s="40"/>
      <c r="T248" s="40"/>
      <c r="U248" s="40"/>
      <c r="V248" s="41">
        <f t="shared" si="135"/>
        <v>0</v>
      </c>
      <c r="W248" s="180">
        <f t="shared" si="136"/>
        <v>0</v>
      </c>
      <c r="X248" s="41">
        <f t="shared" si="137"/>
        <v>0</v>
      </c>
      <c r="Y248" s="3">
        <v>672.88</v>
      </c>
      <c r="Z248" s="43">
        <f t="shared" si="138"/>
        <v>0</v>
      </c>
    </row>
    <row r="249" spans="1:26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129"/>
        <v>0</v>
      </c>
      <c r="H249" s="180">
        <f t="shared" si="130"/>
        <v>0</v>
      </c>
      <c r="I249" s="40"/>
      <c r="J249" s="40"/>
      <c r="K249" s="40"/>
      <c r="L249" s="41">
        <f t="shared" si="131"/>
        <v>0</v>
      </c>
      <c r="M249" s="180">
        <f t="shared" si="132"/>
        <v>0</v>
      </c>
      <c r="N249" s="40"/>
      <c r="O249" s="40"/>
      <c r="P249" s="40"/>
      <c r="Q249" s="41">
        <f t="shared" si="133"/>
        <v>0</v>
      </c>
      <c r="R249" s="180">
        <f t="shared" si="134"/>
        <v>0</v>
      </c>
      <c r="S249" s="40"/>
      <c r="T249" s="40"/>
      <c r="U249" s="40"/>
      <c r="V249" s="41">
        <f t="shared" si="135"/>
        <v>0</v>
      </c>
      <c r="W249" s="180">
        <f t="shared" si="136"/>
        <v>0</v>
      </c>
      <c r="X249" s="41">
        <f t="shared" si="137"/>
        <v>0</v>
      </c>
      <c r="Y249" s="3">
        <v>1513.2</v>
      </c>
      <c r="Z249" s="43">
        <f t="shared" si="138"/>
        <v>0</v>
      </c>
    </row>
    <row r="250" spans="1:26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129"/>
        <v>0</v>
      </c>
      <c r="H250" s="180">
        <f t="shared" si="130"/>
        <v>0</v>
      </c>
      <c r="I250" s="40"/>
      <c r="J250" s="40"/>
      <c r="K250" s="40"/>
      <c r="L250" s="41">
        <f t="shared" si="131"/>
        <v>0</v>
      </c>
      <c r="M250" s="180">
        <f t="shared" si="132"/>
        <v>0</v>
      </c>
      <c r="N250" s="40"/>
      <c r="O250" s="40"/>
      <c r="P250" s="40"/>
      <c r="Q250" s="41">
        <f t="shared" si="133"/>
        <v>0</v>
      </c>
      <c r="R250" s="180">
        <f t="shared" si="134"/>
        <v>0</v>
      </c>
      <c r="S250" s="40"/>
      <c r="T250" s="40"/>
      <c r="U250" s="40"/>
      <c r="V250" s="41">
        <f t="shared" si="135"/>
        <v>0</v>
      </c>
      <c r="W250" s="180">
        <f t="shared" si="136"/>
        <v>0</v>
      </c>
      <c r="X250" s="41">
        <f t="shared" si="137"/>
        <v>0</v>
      </c>
      <c r="Y250" s="3">
        <v>1237.5999999999999</v>
      </c>
      <c r="Z250" s="43">
        <f t="shared" si="138"/>
        <v>0</v>
      </c>
    </row>
    <row r="251" spans="1:26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129"/>
        <v>0</v>
      </c>
      <c r="H251" s="180">
        <f t="shared" si="130"/>
        <v>0</v>
      </c>
      <c r="I251" s="40"/>
      <c r="J251" s="40"/>
      <c r="K251" s="40"/>
      <c r="L251" s="41">
        <f t="shared" si="131"/>
        <v>0</v>
      </c>
      <c r="M251" s="180">
        <f t="shared" si="132"/>
        <v>0</v>
      </c>
      <c r="N251" s="40"/>
      <c r="O251" s="40"/>
      <c r="P251" s="40"/>
      <c r="Q251" s="41">
        <f t="shared" si="133"/>
        <v>0</v>
      </c>
      <c r="R251" s="180">
        <f t="shared" si="134"/>
        <v>0</v>
      </c>
      <c r="S251" s="40"/>
      <c r="T251" s="40"/>
      <c r="U251" s="40"/>
      <c r="V251" s="41">
        <f t="shared" si="135"/>
        <v>0</v>
      </c>
      <c r="W251" s="180">
        <f t="shared" si="136"/>
        <v>0</v>
      </c>
      <c r="X251" s="41">
        <f t="shared" si="137"/>
        <v>0</v>
      </c>
      <c r="Y251" s="3">
        <v>1346.8</v>
      </c>
      <c r="Z251" s="43">
        <f t="shared" si="138"/>
        <v>0</v>
      </c>
    </row>
    <row r="252" spans="1:26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129"/>
        <v>0</v>
      </c>
      <c r="H252" s="180">
        <f t="shared" si="130"/>
        <v>0</v>
      </c>
      <c r="I252" s="40"/>
      <c r="J252" s="40"/>
      <c r="K252" s="40"/>
      <c r="L252" s="41">
        <f t="shared" si="131"/>
        <v>0</v>
      </c>
      <c r="M252" s="180">
        <f t="shared" si="132"/>
        <v>0</v>
      </c>
      <c r="N252" s="40"/>
      <c r="O252" s="40"/>
      <c r="P252" s="40"/>
      <c r="Q252" s="41">
        <f t="shared" si="133"/>
        <v>0</v>
      </c>
      <c r="R252" s="180">
        <f t="shared" si="134"/>
        <v>0</v>
      </c>
      <c r="S252" s="40"/>
      <c r="T252" s="40"/>
      <c r="U252" s="40"/>
      <c r="V252" s="41">
        <f t="shared" si="135"/>
        <v>0</v>
      </c>
      <c r="W252" s="180">
        <f t="shared" si="136"/>
        <v>0</v>
      </c>
      <c r="X252" s="41">
        <f t="shared" si="137"/>
        <v>0</v>
      </c>
      <c r="Y252" s="3">
        <v>921.44</v>
      </c>
      <c r="Z252" s="43">
        <f t="shared" si="138"/>
        <v>0</v>
      </c>
    </row>
    <row r="253" spans="1:26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129"/>
        <v>0</v>
      </c>
      <c r="H253" s="180">
        <f t="shared" si="130"/>
        <v>0</v>
      </c>
      <c r="I253" s="40"/>
      <c r="J253" s="40"/>
      <c r="K253" s="40"/>
      <c r="L253" s="41">
        <f t="shared" si="131"/>
        <v>0</v>
      </c>
      <c r="M253" s="180">
        <f t="shared" si="132"/>
        <v>0</v>
      </c>
      <c r="N253" s="40"/>
      <c r="O253" s="40"/>
      <c r="P253" s="40"/>
      <c r="Q253" s="41">
        <f t="shared" si="133"/>
        <v>0</v>
      </c>
      <c r="R253" s="180">
        <f t="shared" si="134"/>
        <v>0</v>
      </c>
      <c r="S253" s="40"/>
      <c r="T253" s="40"/>
      <c r="U253" s="40"/>
      <c r="V253" s="41">
        <f t="shared" si="135"/>
        <v>0</v>
      </c>
      <c r="W253" s="180">
        <f t="shared" si="136"/>
        <v>0</v>
      </c>
      <c r="X253" s="41">
        <f t="shared" si="137"/>
        <v>0</v>
      </c>
      <c r="Y253" s="3">
        <v>1466.4</v>
      </c>
      <c r="Z253" s="43">
        <f t="shared" si="138"/>
        <v>0</v>
      </c>
    </row>
    <row r="254" spans="1:26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129"/>
        <v>0</v>
      </c>
      <c r="H254" s="180">
        <f t="shared" si="130"/>
        <v>0</v>
      </c>
      <c r="I254" s="40"/>
      <c r="J254" s="40"/>
      <c r="K254" s="40"/>
      <c r="L254" s="41">
        <f t="shared" si="131"/>
        <v>0</v>
      </c>
      <c r="M254" s="180">
        <f t="shared" si="132"/>
        <v>0</v>
      </c>
      <c r="N254" s="40"/>
      <c r="O254" s="40"/>
      <c r="P254" s="40"/>
      <c r="Q254" s="41">
        <f t="shared" si="133"/>
        <v>0</v>
      </c>
      <c r="R254" s="180">
        <f t="shared" si="134"/>
        <v>0</v>
      </c>
      <c r="S254" s="40"/>
      <c r="T254" s="40"/>
      <c r="U254" s="40"/>
      <c r="V254" s="41">
        <f t="shared" si="135"/>
        <v>0</v>
      </c>
      <c r="W254" s="180">
        <f t="shared" si="136"/>
        <v>0</v>
      </c>
      <c r="X254" s="41">
        <f t="shared" si="137"/>
        <v>0</v>
      </c>
      <c r="Y254" s="3">
        <v>800.8</v>
      </c>
      <c r="Z254" s="43">
        <f t="shared" si="138"/>
        <v>0</v>
      </c>
    </row>
    <row r="255" spans="1:26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129"/>
        <v>0</v>
      </c>
      <c r="H255" s="180">
        <f t="shared" si="130"/>
        <v>0</v>
      </c>
      <c r="I255" s="40"/>
      <c r="J255" s="40"/>
      <c r="K255" s="40"/>
      <c r="L255" s="41">
        <f t="shared" si="131"/>
        <v>0</v>
      </c>
      <c r="M255" s="180">
        <f t="shared" si="132"/>
        <v>0</v>
      </c>
      <c r="N255" s="40"/>
      <c r="O255" s="40"/>
      <c r="P255" s="40"/>
      <c r="Q255" s="41">
        <f t="shared" si="133"/>
        <v>0</v>
      </c>
      <c r="R255" s="180">
        <f t="shared" si="134"/>
        <v>0</v>
      </c>
      <c r="S255" s="40"/>
      <c r="T255" s="40"/>
      <c r="U255" s="40"/>
      <c r="V255" s="41">
        <f t="shared" si="135"/>
        <v>0</v>
      </c>
      <c r="W255" s="180">
        <f t="shared" si="136"/>
        <v>0</v>
      </c>
      <c r="X255" s="41">
        <f t="shared" si="137"/>
        <v>0</v>
      </c>
      <c r="Y255" s="3">
        <v>884</v>
      </c>
      <c r="Z255" s="43">
        <f t="shared" si="138"/>
        <v>0</v>
      </c>
    </row>
    <row r="256" spans="1:26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139">SUM(D256:F256)</f>
        <v>0</v>
      </c>
      <c r="H256" s="180">
        <f t="shared" ref="H256:H314" si="140">G256*Y256</f>
        <v>0</v>
      </c>
      <c r="I256" s="40"/>
      <c r="J256" s="40"/>
      <c r="K256" s="40"/>
      <c r="L256" s="41">
        <f t="shared" ref="L256:L314" si="141">SUM(I256:K256)</f>
        <v>0</v>
      </c>
      <c r="M256" s="180">
        <f t="shared" ref="M256:M314" si="142">L256*Y256</f>
        <v>0</v>
      </c>
      <c r="N256" s="40"/>
      <c r="O256" s="40"/>
      <c r="P256" s="40"/>
      <c r="Q256" s="41">
        <f t="shared" ref="Q256:Q314" si="143">SUM(N256:P256)</f>
        <v>0</v>
      </c>
      <c r="R256" s="180">
        <f t="shared" ref="R256:R314" si="144">Q256*Y256</f>
        <v>0</v>
      </c>
      <c r="S256" s="40"/>
      <c r="T256" s="40"/>
      <c r="U256" s="40"/>
      <c r="V256" s="41">
        <f t="shared" ref="V256:V314" si="145">SUM(S256:U256)</f>
        <v>0</v>
      </c>
      <c r="W256" s="180">
        <f t="shared" ref="W256:W314" si="146">V256*Y256</f>
        <v>0</v>
      </c>
      <c r="X256" s="41">
        <f t="shared" ref="X256:X314" si="147">G256+L256+Q256+V256</f>
        <v>0</v>
      </c>
      <c r="Y256" s="3">
        <v>1103.44</v>
      </c>
      <c r="Z256" s="43">
        <f t="shared" si="138"/>
        <v>0</v>
      </c>
    </row>
    <row r="257" spans="1:26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139"/>
        <v>0</v>
      </c>
      <c r="H257" s="180">
        <f t="shared" si="140"/>
        <v>0</v>
      </c>
      <c r="I257" s="40"/>
      <c r="J257" s="40"/>
      <c r="K257" s="40"/>
      <c r="L257" s="41">
        <f t="shared" si="141"/>
        <v>0</v>
      </c>
      <c r="M257" s="180">
        <f t="shared" si="142"/>
        <v>0</v>
      </c>
      <c r="N257" s="40"/>
      <c r="O257" s="40"/>
      <c r="P257" s="40"/>
      <c r="Q257" s="41">
        <f t="shared" si="143"/>
        <v>0</v>
      </c>
      <c r="R257" s="180">
        <f t="shared" si="144"/>
        <v>0</v>
      </c>
      <c r="S257" s="40"/>
      <c r="T257" s="40"/>
      <c r="U257" s="40"/>
      <c r="V257" s="41">
        <f t="shared" si="145"/>
        <v>0</v>
      </c>
      <c r="W257" s="180">
        <f t="shared" si="146"/>
        <v>0</v>
      </c>
      <c r="X257" s="41">
        <f t="shared" si="147"/>
        <v>0</v>
      </c>
      <c r="Y257" s="3">
        <v>1357.2</v>
      </c>
      <c r="Z257" s="43">
        <f t="shared" ref="Z257:Z315" si="148">X257*Y257</f>
        <v>0</v>
      </c>
    </row>
    <row r="258" spans="1:26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139"/>
        <v>0</v>
      </c>
      <c r="H258" s="180">
        <f t="shared" si="140"/>
        <v>0</v>
      </c>
      <c r="I258" s="40"/>
      <c r="J258" s="40"/>
      <c r="K258" s="40"/>
      <c r="L258" s="41">
        <f t="shared" si="141"/>
        <v>0</v>
      </c>
      <c r="M258" s="180">
        <f t="shared" si="142"/>
        <v>0</v>
      </c>
      <c r="N258" s="40"/>
      <c r="O258" s="40"/>
      <c r="P258" s="40"/>
      <c r="Q258" s="41">
        <f t="shared" si="143"/>
        <v>0</v>
      </c>
      <c r="R258" s="180">
        <f t="shared" si="144"/>
        <v>0</v>
      </c>
      <c r="S258" s="40"/>
      <c r="T258" s="40"/>
      <c r="U258" s="40"/>
      <c r="V258" s="41">
        <f t="shared" si="145"/>
        <v>0</v>
      </c>
      <c r="W258" s="180">
        <f t="shared" si="146"/>
        <v>0</v>
      </c>
      <c r="X258" s="41">
        <f t="shared" si="147"/>
        <v>0</v>
      </c>
      <c r="Y258" s="3">
        <v>643.76</v>
      </c>
      <c r="Z258" s="43">
        <f t="shared" si="148"/>
        <v>0</v>
      </c>
    </row>
    <row r="259" spans="1:26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139"/>
        <v>0</v>
      </c>
      <c r="H259" s="180">
        <f t="shared" si="140"/>
        <v>0</v>
      </c>
      <c r="I259" s="40"/>
      <c r="J259" s="40"/>
      <c r="K259" s="40"/>
      <c r="L259" s="41">
        <f t="shared" si="141"/>
        <v>0</v>
      </c>
      <c r="M259" s="180">
        <f t="shared" si="142"/>
        <v>0</v>
      </c>
      <c r="N259" s="40"/>
      <c r="O259" s="40"/>
      <c r="P259" s="40"/>
      <c r="Q259" s="41">
        <f t="shared" si="143"/>
        <v>0</v>
      </c>
      <c r="R259" s="180">
        <f t="shared" si="144"/>
        <v>0</v>
      </c>
      <c r="S259" s="40"/>
      <c r="T259" s="40"/>
      <c r="U259" s="40"/>
      <c r="V259" s="41">
        <f t="shared" si="145"/>
        <v>0</v>
      </c>
      <c r="W259" s="180">
        <f t="shared" si="146"/>
        <v>0</v>
      </c>
      <c r="X259" s="41">
        <f t="shared" si="147"/>
        <v>0</v>
      </c>
      <c r="Y259" s="3">
        <v>751.92</v>
      </c>
      <c r="Z259" s="43">
        <f t="shared" si="148"/>
        <v>0</v>
      </c>
    </row>
    <row r="260" spans="1:26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139"/>
        <v>0</v>
      </c>
      <c r="H260" s="180">
        <f t="shared" si="140"/>
        <v>0</v>
      </c>
      <c r="I260" s="40"/>
      <c r="J260" s="40"/>
      <c r="K260" s="40"/>
      <c r="L260" s="41">
        <f t="shared" si="141"/>
        <v>0</v>
      </c>
      <c r="M260" s="180">
        <f t="shared" si="142"/>
        <v>0</v>
      </c>
      <c r="N260" s="40"/>
      <c r="O260" s="40"/>
      <c r="P260" s="40"/>
      <c r="Q260" s="41">
        <f t="shared" si="143"/>
        <v>0</v>
      </c>
      <c r="R260" s="180">
        <f t="shared" si="144"/>
        <v>0</v>
      </c>
      <c r="S260" s="40"/>
      <c r="T260" s="40"/>
      <c r="U260" s="40"/>
      <c r="V260" s="41">
        <f t="shared" si="145"/>
        <v>0</v>
      </c>
      <c r="W260" s="180">
        <f t="shared" si="146"/>
        <v>0</v>
      </c>
      <c r="X260" s="41">
        <f t="shared" si="147"/>
        <v>0</v>
      </c>
      <c r="Y260" s="3">
        <v>1346.8</v>
      </c>
      <c r="Z260" s="43">
        <f t="shared" si="148"/>
        <v>0</v>
      </c>
    </row>
    <row r="261" spans="1:26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139"/>
        <v>0</v>
      </c>
      <c r="H261" s="180">
        <f t="shared" si="140"/>
        <v>0</v>
      </c>
      <c r="I261" s="40"/>
      <c r="J261" s="40"/>
      <c r="K261" s="40"/>
      <c r="L261" s="41">
        <f t="shared" si="141"/>
        <v>0</v>
      </c>
      <c r="M261" s="180">
        <f t="shared" si="142"/>
        <v>0</v>
      </c>
      <c r="N261" s="40"/>
      <c r="O261" s="40"/>
      <c r="P261" s="40"/>
      <c r="Q261" s="41">
        <f t="shared" si="143"/>
        <v>0</v>
      </c>
      <c r="R261" s="180">
        <f t="shared" si="144"/>
        <v>0</v>
      </c>
      <c r="S261" s="40"/>
      <c r="T261" s="40"/>
      <c r="U261" s="40"/>
      <c r="V261" s="41">
        <f t="shared" si="145"/>
        <v>0</v>
      </c>
      <c r="W261" s="180">
        <f t="shared" si="146"/>
        <v>0</v>
      </c>
      <c r="X261" s="41">
        <f t="shared" si="147"/>
        <v>0</v>
      </c>
      <c r="Y261" s="3">
        <v>600.08000000000004</v>
      </c>
      <c r="Z261" s="43">
        <f t="shared" si="148"/>
        <v>0</v>
      </c>
    </row>
    <row r="262" spans="1:26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139"/>
        <v>0</v>
      </c>
      <c r="H262" s="180">
        <f t="shared" si="140"/>
        <v>0</v>
      </c>
      <c r="I262" s="40"/>
      <c r="J262" s="40"/>
      <c r="K262" s="40"/>
      <c r="L262" s="41">
        <f t="shared" si="141"/>
        <v>0</v>
      </c>
      <c r="M262" s="180">
        <f t="shared" si="142"/>
        <v>0</v>
      </c>
      <c r="N262" s="40"/>
      <c r="O262" s="40"/>
      <c r="P262" s="40"/>
      <c r="Q262" s="41">
        <f t="shared" si="143"/>
        <v>0</v>
      </c>
      <c r="R262" s="180">
        <f t="shared" si="144"/>
        <v>0</v>
      </c>
      <c r="S262" s="40"/>
      <c r="T262" s="40"/>
      <c r="U262" s="40"/>
      <c r="V262" s="41">
        <f t="shared" si="145"/>
        <v>0</v>
      </c>
      <c r="W262" s="180">
        <f t="shared" si="146"/>
        <v>0</v>
      </c>
      <c r="X262" s="41">
        <f t="shared" si="147"/>
        <v>0</v>
      </c>
      <c r="Y262" s="3">
        <v>1490.32</v>
      </c>
      <c r="Z262" s="43">
        <f t="shared" si="148"/>
        <v>0</v>
      </c>
    </row>
    <row r="263" spans="1:26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139"/>
        <v>0</v>
      </c>
      <c r="H263" s="180">
        <f t="shared" si="140"/>
        <v>0</v>
      </c>
      <c r="I263" s="40"/>
      <c r="J263" s="40"/>
      <c r="K263" s="40"/>
      <c r="L263" s="41">
        <f t="shared" si="141"/>
        <v>0</v>
      </c>
      <c r="M263" s="180">
        <f t="shared" si="142"/>
        <v>0</v>
      </c>
      <c r="N263" s="40"/>
      <c r="O263" s="40"/>
      <c r="P263" s="40"/>
      <c r="Q263" s="41">
        <f t="shared" si="143"/>
        <v>0</v>
      </c>
      <c r="R263" s="180">
        <f t="shared" si="144"/>
        <v>0</v>
      </c>
      <c r="S263" s="40"/>
      <c r="T263" s="40"/>
      <c r="U263" s="40"/>
      <c r="V263" s="41">
        <f t="shared" si="145"/>
        <v>0</v>
      </c>
      <c r="W263" s="180">
        <f t="shared" si="146"/>
        <v>0</v>
      </c>
      <c r="X263" s="41">
        <f t="shared" si="147"/>
        <v>0</v>
      </c>
      <c r="Y263" s="3">
        <v>811.2</v>
      </c>
      <c r="Z263" s="43">
        <f t="shared" si="148"/>
        <v>0</v>
      </c>
    </row>
    <row r="264" spans="1:26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139"/>
        <v>0</v>
      </c>
      <c r="H264" s="180">
        <f t="shared" si="140"/>
        <v>0</v>
      </c>
      <c r="I264" s="40"/>
      <c r="J264" s="40"/>
      <c r="K264" s="40"/>
      <c r="L264" s="41">
        <f t="shared" si="141"/>
        <v>0</v>
      </c>
      <c r="M264" s="180">
        <f t="shared" si="142"/>
        <v>0</v>
      </c>
      <c r="N264" s="40"/>
      <c r="O264" s="40"/>
      <c r="P264" s="40"/>
      <c r="Q264" s="41">
        <f t="shared" si="143"/>
        <v>0</v>
      </c>
      <c r="R264" s="180">
        <f t="shared" si="144"/>
        <v>0</v>
      </c>
      <c r="S264" s="40"/>
      <c r="T264" s="40"/>
      <c r="U264" s="40"/>
      <c r="V264" s="41">
        <f t="shared" si="145"/>
        <v>0</v>
      </c>
      <c r="W264" s="180">
        <f t="shared" si="146"/>
        <v>0</v>
      </c>
      <c r="X264" s="41">
        <f t="shared" si="147"/>
        <v>0</v>
      </c>
      <c r="Y264" s="3">
        <v>296.39999999999998</v>
      </c>
      <c r="Z264" s="43">
        <f t="shared" si="148"/>
        <v>0</v>
      </c>
    </row>
    <row r="265" spans="1:26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139"/>
        <v>0</v>
      </c>
      <c r="H265" s="180">
        <f t="shared" si="140"/>
        <v>0</v>
      </c>
      <c r="I265" s="40"/>
      <c r="J265" s="40"/>
      <c r="K265" s="40"/>
      <c r="L265" s="41">
        <f t="shared" si="141"/>
        <v>0</v>
      </c>
      <c r="M265" s="180">
        <f t="shared" si="142"/>
        <v>0</v>
      </c>
      <c r="N265" s="40"/>
      <c r="O265" s="40"/>
      <c r="P265" s="40"/>
      <c r="Q265" s="41">
        <f t="shared" si="143"/>
        <v>0</v>
      </c>
      <c r="R265" s="180">
        <f t="shared" si="144"/>
        <v>0</v>
      </c>
      <c r="S265" s="40"/>
      <c r="T265" s="40"/>
      <c r="U265" s="40"/>
      <c r="V265" s="41">
        <f t="shared" si="145"/>
        <v>0</v>
      </c>
      <c r="W265" s="180">
        <f t="shared" si="146"/>
        <v>0</v>
      </c>
      <c r="X265" s="41">
        <f t="shared" si="147"/>
        <v>0</v>
      </c>
      <c r="Y265" s="3">
        <v>360.88</v>
      </c>
      <c r="Z265" s="43">
        <f t="shared" si="148"/>
        <v>0</v>
      </c>
    </row>
    <row r="266" spans="1:26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139"/>
        <v>0</v>
      </c>
      <c r="H266" s="180">
        <f t="shared" si="140"/>
        <v>0</v>
      </c>
      <c r="I266" s="40"/>
      <c r="J266" s="40"/>
      <c r="K266" s="40"/>
      <c r="L266" s="41">
        <f t="shared" si="141"/>
        <v>0</v>
      </c>
      <c r="M266" s="180">
        <f t="shared" si="142"/>
        <v>0</v>
      </c>
      <c r="N266" s="40"/>
      <c r="O266" s="40"/>
      <c r="P266" s="40"/>
      <c r="Q266" s="41">
        <f t="shared" si="143"/>
        <v>0</v>
      </c>
      <c r="R266" s="180">
        <f t="shared" si="144"/>
        <v>0</v>
      </c>
      <c r="S266" s="40"/>
      <c r="T266" s="40"/>
      <c r="U266" s="40"/>
      <c r="V266" s="41">
        <f t="shared" si="145"/>
        <v>0</v>
      </c>
      <c r="W266" s="180">
        <f t="shared" si="146"/>
        <v>0</v>
      </c>
      <c r="X266" s="41">
        <f t="shared" si="147"/>
        <v>0</v>
      </c>
      <c r="Y266" s="3">
        <v>678.08</v>
      </c>
      <c r="Z266" s="43">
        <f t="shared" si="148"/>
        <v>0</v>
      </c>
    </row>
    <row r="267" spans="1:26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139"/>
        <v>0</v>
      </c>
      <c r="H267" s="180">
        <f t="shared" si="140"/>
        <v>0</v>
      </c>
      <c r="I267" s="40"/>
      <c r="J267" s="40"/>
      <c r="K267" s="40"/>
      <c r="L267" s="41">
        <f t="shared" si="141"/>
        <v>0</v>
      </c>
      <c r="M267" s="180">
        <f t="shared" si="142"/>
        <v>0</v>
      </c>
      <c r="N267" s="40"/>
      <c r="O267" s="40"/>
      <c r="P267" s="40"/>
      <c r="Q267" s="41">
        <f t="shared" si="143"/>
        <v>0</v>
      </c>
      <c r="R267" s="180">
        <f t="shared" si="144"/>
        <v>0</v>
      </c>
      <c r="S267" s="40"/>
      <c r="T267" s="40"/>
      <c r="U267" s="40"/>
      <c r="V267" s="41">
        <f t="shared" si="145"/>
        <v>0</v>
      </c>
      <c r="W267" s="180">
        <f t="shared" si="146"/>
        <v>0</v>
      </c>
      <c r="X267" s="41">
        <f t="shared" si="147"/>
        <v>0</v>
      </c>
      <c r="Y267" s="3">
        <v>1461.2</v>
      </c>
      <c r="Z267" s="43">
        <f t="shared" si="148"/>
        <v>0</v>
      </c>
    </row>
    <row r="268" spans="1:26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139"/>
        <v>0</v>
      </c>
      <c r="H268" s="180">
        <f t="shared" si="140"/>
        <v>0</v>
      </c>
      <c r="I268" s="40"/>
      <c r="J268" s="40"/>
      <c r="K268" s="40"/>
      <c r="L268" s="41">
        <f t="shared" si="141"/>
        <v>0</v>
      </c>
      <c r="M268" s="180">
        <f t="shared" si="142"/>
        <v>0</v>
      </c>
      <c r="N268" s="40"/>
      <c r="O268" s="40"/>
      <c r="P268" s="40"/>
      <c r="Q268" s="41">
        <f t="shared" si="143"/>
        <v>0</v>
      </c>
      <c r="R268" s="180">
        <f t="shared" si="144"/>
        <v>0</v>
      </c>
      <c r="S268" s="40"/>
      <c r="T268" s="40"/>
      <c r="U268" s="40"/>
      <c r="V268" s="41">
        <f t="shared" si="145"/>
        <v>0</v>
      </c>
      <c r="W268" s="180">
        <f t="shared" si="146"/>
        <v>0</v>
      </c>
      <c r="X268" s="41">
        <f t="shared" si="147"/>
        <v>0</v>
      </c>
      <c r="Y268" s="3">
        <v>780</v>
      </c>
      <c r="Z268" s="43">
        <f t="shared" si="148"/>
        <v>0</v>
      </c>
    </row>
    <row r="269" spans="1:26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139"/>
        <v>0</v>
      </c>
      <c r="H269" s="180">
        <f t="shared" si="140"/>
        <v>0</v>
      </c>
      <c r="I269" s="40"/>
      <c r="J269" s="40"/>
      <c r="K269" s="40"/>
      <c r="L269" s="41">
        <f t="shared" si="141"/>
        <v>0</v>
      </c>
      <c r="M269" s="180">
        <f t="shared" si="142"/>
        <v>0</v>
      </c>
      <c r="N269" s="40"/>
      <c r="O269" s="40"/>
      <c r="P269" s="40"/>
      <c r="Q269" s="41">
        <f t="shared" si="143"/>
        <v>0</v>
      </c>
      <c r="R269" s="180">
        <f t="shared" si="144"/>
        <v>0</v>
      </c>
      <c r="S269" s="40"/>
      <c r="T269" s="40"/>
      <c r="U269" s="40"/>
      <c r="V269" s="41">
        <f t="shared" si="145"/>
        <v>0</v>
      </c>
      <c r="W269" s="180">
        <f t="shared" si="146"/>
        <v>0</v>
      </c>
      <c r="X269" s="41">
        <f t="shared" si="147"/>
        <v>0</v>
      </c>
      <c r="Y269" s="3">
        <v>1482</v>
      </c>
      <c r="Z269" s="43">
        <f t="shared" si="148"/>
        <v>0</v>
      </c>
    </row>
    <row r="270" spans="1:26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139"/>
        <v>0</v>
      </c>
      <c r="H270" s="180">
        <f t="shared" si="140"/>
        <v>0</v>
      </c>
      <c r="I270" s="40"/>
      <c r="J270" s="40"/>
      <c r="K270" s="40"/>
      <c r="L270" s="41">
        <f t="shared" si="141"/>
        <v>0</v>
      </c>
      <c r="M270" s="180">
        <f t="shared" si="142"/>
        <v>0</v>
      </c>
      <c r="N270" s="40"/>
      <c r="O270" s="40"/>
      <c r="P270" s="40"/>
      <c r="Q270" s="41">
        <f t="shared" si="143"/>
        <v>0</v>
      </c>
      <c r="R270" s="180">
        <f t="shared" si="144"/>
        <v>0</v>
      </c>
      <c r="S270" s="40"/>
      <c r="T270" s="40"/>
      <c r="U270" s="40"/>
      <c r="V270" s="41">
        <f t="shared" si="145"/>
        <v>0</v>
      </c>
      <c r="W270" s="180">
        <f t="shared" si="146"/>
        <v>0</v>
      </c>
      <c r="X270" s="41">
        <f t="shared" si="147"/>
        <v>0</v>
      </c>
      <c r="Y270" s="3">
        <v>634.4</v>
      </c>
      <c r="Z270" s="43">
        <f t="shared" si="148"/>
        <v>0</v>
      </c>
    </row>
    <row r="271" spans="1:26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139"/>
        <v>0</v>
      </c>
      <c r="H271" s="180">
        <f t="shared" si="140"/>
        <v>0</v>
      </c>
      <c r="I271" s="40"/>
      <c r="J271" s="40"/>
      <c r="K271" s="40"/>
      <c r="L271" s="41">
        <f t="shared" si="141"/>
        <v>0</v>
      </c>
      <c r="M271" s="180">
        <f t="shared" si="142"/>
        <v>0</v>
      </c>
      <c r="N271" s="40"/>
      <c r="O271" s="40"/>
      <c r="P271" s="40"/>
      <c r="Q271" s="41">
        <f t="shared" si="143"/>
        <v>0</v>
      </c>
      <c r="R271" s="180">
        <f t="shared" si="144"/>
        <v>0</v>
      </c>
      <c r="S271" s="40"/>
      <c r="T271" s="40"/>
      <c r="U271" s="40"/>
      <c r="V271" s="41">
        <f t="shared" si="145"/>
        <v>0</v>
      </c>
      <c r="W271" s="180">
        <f t="shared" si="146"/>
        <v>0</v>
      </c>
      <c r="X271" s="41">
        <f t="shared" si="147"/>
        <v>0</v>
      </c>
      <c r="Y271" s="3">
        <v>1398.8</v>
      </c>
      <c r="Z271" s="43">
        <f t="shared" si="148"/>
        <v>0</v>
      </c>
    </row>
    <row r="272" spans="1:26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139"/>
        <v>0</v>
      </c>
      <c r="H272" s="180">
        <f t="shared" si="140"/>
        <v>0</v>
      </c>
      <c r="I272" s="40"/>
      <c r="J272" s="40"/>
      <c r="K272" s="40"/>
      <c r="L272" s="41">
        <f t="shared" si="141"/>
        <v>0</v>
      </c>
      <c r="M272" s="180">
        <f t="shared" si="142"/>
        <v>0</v>
      </c>
      <c r="N272" s="40"/>
      <c r="O272" s="40"/>
      <c r="P272" s="40"/>
      <c r="Q272" s="41">
        <f t="shared" si="143"/>
        <v>0</v>
      </c>
      <c r="R272" s="180">
        <f t="shared" si="144"/>
        <v>0</v>
      </c>
      <c r="S272" s="40"/>
      <c r="T272" s="40"/>
      <c r="U272" s="40"/>
      <c r="V272" s="41">
        <f t="shared" si="145"/>
        <v>0</v>
      </c>
      <c r="W272" s="180">
        <f t="shared" si="146"/>
        <v>0</v>
      </c>
      <c r="X272" s="41">
        <f t="shared" si="147"/>
        <v>0</v>
      </c>
      <c r="Y272" s="3">
        <v>747.76</v>
      </c>
      <c r="Z272" s="43">
        <f t="shared" si="148"/>
        <v>0</v>
      </c>
    </row>
    <row r="273" spans="1:26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139"/>
        <v>0</v>
      </c>
      <c r="H273" s="180">
        <f t="shared" si="140"/>
        <v>0</v>
      </c>
      <c r="I273" s="40"/>
      <c r="J273" s="40"/>
      <c r="K273" s="40"/>
      <c r="L273" s="41">
        <f t="shared" si="141"/>
        <v>0</v>
      </c>
      <c r="M273" s="180">
        <f t="shared" si="142"/>
        <v>0</v>
      </c>
      <c r="N273" s="40"/>
      <c r="O273" s="40"/>
      <c r="P273" s="40"/>
      <c r="Q273" s="41">
        <f t="shared" si="143"/>
        <v>0</v>
      </c>
      <c r="R273" s="180">
        <f t="shared" si="144"/>
        <v>0</v>
      </c>
      <c r="S273" s="40"/>
      <c r="T273" s="40"/>
      <c r="U273" s="40"/>
      <c r="V273" s="41">
        <f t="shared" si="145"/>
        <v>0</v>
      </c>
      <c r="W273" s="180">
        <f t="shared" si="146"/>
        <v>0</v>
      </c>
      <c r="X273" s="41">
        <f t="shared" si="147"/>
        <v>0</v>
      </c>
      <c r="Y273" s="3">
        <v>1627.6</v>
      </c>
      <c r="Z273" s="43">
        <f t="shared" si="148"/>
        <v>0</v>
      </c>
    </row>
    <row r="274" spans="1:26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139"/>
        <v>0</v>
      </c>
      <c r="H274" s="180">
        <f t="shared" si="140"/>
        <v>0</v>
      </c>
      <c r="I274" s="40"/>
      <c r="J274" s="40"/>
      <c r="K274" s="40"/>
      <c r="L274" s="41">
        <f t="shared" si="141"/>
        <v>0</v>
      </c>
      <c r="M274" s="180">
        <f t="shared" si="142"/>
        <v>0</v>
      </c>
      <c r="N274" s="40"/>
      <c r="O274" s="40"/>
      <c r="P274" s="40"/>
      <c r="Q274" s="41">
        <f t="shared" si="143"/>
        <v>0</v>
      </c>
      <c r="R274" s="180">
        <f t="shared" si="144"/>
        <v>0</v>
      </c>
      <c r="S274" s="40"/>
      <c r="T274" s="40"/>
      <c r="U274" s="40"/>
      <c r="V274" s="41">
        <f t="shared" si="145"/>
        <v>0</v>
      </c>
      <c r="W274" s="180">
        <f t="shared" si="146"/>
        <v>0</v>
      </c>
      <c r="X274" s="41">
        <f t="shared" si="147"/>
        <v>0</v>
      </c>
      <c r="Y274" s="3">
        <v>634.4</v>
      </c>
      <c r="Z274" s="43">
        <f t="shared" si="148"/>
        <v>0</v>
      </c>
    </row>
    <row r="275" spans="1:26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139"/>
        <v>0</v>
      </c>
      <c r="H275" s="180">
        <f t="shared" si="140"/>
        <v>0</v>
      </c>
      <c r="I275" s="40"/>
      <c r="J275" s="40"/>
      <c r="K275" s="40"/>
      <c r="L275" s="41">
        <f t="shared" si="141"/>
        <v>0</v>
      </c>
      <c r="M275" s="180">
        <f t="shared" si="142"/>
        <v>0</v>
      </c>
      <c r="N275" s="40"/>
      <c r="O275" s="40"/>
      <c r="P275" s="40"/>
      <c r="Q275" s="41">
        <f t="shared" si="143"/>
        <v>0</v>
      </c>
      <c r="R275" s="180">
        <f t="shared" si="144"/>
        <v>0</v>
      </c>
      <c r="S275" s="40"/>
      <c r="T275" s="40"/>
      <c r="U275" s="40"/>
      <c r="V275" s="41">
        <f t="shared" si="145"/>
        <v>0</v>
      </c>
      <c r="W275" s="180">
        <f t="shared" si="146"/>
        <v>0</v>
      </c>
      <c r="X275" s="41">
        <f t="shared" si="147"/>
        <v>0</v>
      </c>
      <c r="Y275" s="3">
        <v>977.6</v>
      </c>
      <c r="Z275" s="43">
        <f t="shared" si="148"/>
        <v>0</v>
      </c>
    </row>
    <row r="276" spans="1:26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139"/>
        <v>0</v>
      </c>
      <c r="H276" s="180">
        <f t="shared" si="140"/>
        <v>0</v>
      </c>
      <c r="I276" s="40"/>
      <c r="J276" s="40"/>
      <c r="K276" s="40"/>
      <c r="L276" s="41">
        <f t="shared" si="141"/>
        <v>0</v>
      </c>
      <c r="M276" s="180">
        <f t="shared" si="142"/>
        <v>0</v>
      </c>
      <c r="N276" s="40"/>
      <c r="O276" s="40"/>
      <c r="P276" s="40"/>
      <c r="Q276" s="41">
        <f t="shared" si="143"/>
        <v>0</v>
      </c>
      <c r="R276" s="180">
        <f t="shared" si="144"/>
        <v>0</v>
      </c>
      <c r="S276" s="40"/>
      <c r="T276" s="40"/>
      <c r="U276" s="40"/>
      <c r="V276" s="41">
        <f t="shared" si="145"/>
        <v>0</v>
      </c>
      <c r="W276" s="180">
        <f t="shared" si="146"/>
        <v>0</v>
      </c>
      <c r="X276" s="41">
        <f t="shared" si="147"/>
        <v>0</v>
      </c>
      <c r="Y276" s="3">
        <v>1004.64</v>
      </c>
      <c r="Z276" s="43">
        <f t="shared" si="148"/>
        <v>0</v>
      </c>
    </row>
    <row r="277" spans="1:26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139"/>
        <v>0</v>
      </c>
      <c r="H277" s="180">
        <f t="shared" si="140"/>
        <v>0</v>
      </c>
      <c r="I277" s="40"/>
      <c r="J277" s="40"/>
      <c r="K277" s="40"/>
      <c r="L277" s="41">
        <f t="shared" si="141"/>
        <v>0</v>
      </c>
      <c r="M277" s="180">
        <f t="shared" si="142"/>
        <v>0</v>
      </c>
      <c r="N277" s="40"/>
      <c r="O277" s="40"/>
      <c r="P277" s="40"/>
      <c r="Q277" s="41">
        <f t="shared" si="143"/>
        <v>0</v>
      </c>
      <c r="R277" s="180">
        <f t="shared" si="144"/>
        <v>0</v>
      </c>
      <c r="S277" s="40"/>
      <c r="T277" s="40"/>
      <c r="U277" s="40"/>
      <c r="V277" s="41">
        <f t="shared" si="145"/>
        <v>0</v>
      </c>
      <c r="W277" s="180">
        <f t="shared" si="146"/>
        <v>0</v>
      </c>
      <c r="X277" s="41">
        <f t="shared" si="147"/>
        <v>0</v>
      </c>
      <c r="Y277" s="3">
        <v>346.32</v>
      </c>
      <c r="Z277" s="43">
        <f t="shared" si="148"/>
        <v>0</v>
      </c>
    </row>
    <row r="278" spans="1:26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139"/>
        <v>0</v>
      </c>
      <c r="H278" s="180">
        <f t="shared" si="140"/>
        <v>0</v>
      </c>
      <c r="I278" s="40"/>
      <c r="J278" s="40"/>
      <c r="K278" s="40"/>
      <c r="L278" s="41">
        <f t="shared" si="141"/>
        <v>0</v>
      </c>
      <c r="M278" s="180">
        <f t="shared" si="142"/>
        <v>0</v>
      </c>
      <c r="N278" s="40"/>
      <c r="O278" s="40"/>
      <c r="P278" s="40"/>
      <c r="Q278" s="41">
        <f t="shared" si="143"/>
        <v>0</v>
      </c>
      <c r="R278" s="180">
        <f t="shared" si="144"/>
        <v>0</v>
      </c>
      <c r="S278" s="40"/>
      <c r="T278" s="40"/>
      <c r="U278" s="40"/>
      <c r="V278" s="41">
        <f t="shared" si="145"/>
        <v>0</v>
      </c>
      <c r="W278" s="180">
        <f t="shared" si="146"/>
        <v>0</v>
      </c>
      <c r="X278" s="41">
        <f t="shared" si="147"/>
        <v>0</v>
      </c>
      <c r="Y278" s="3">
        <v>346.32</v>
      </c>
      <c r="Z278" s="43">
        <f t="shared" si="148"/>
        <v>0</v>
      </c>
    </row>
    <row r="279" spans="1:26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139"/>
        <v>0</v>
      </c>
      <c r="H279" s="180">
        <f t="shared" si="140"/>
        <v>0</v>
      </c>
      <c r="I279" s="40"/>
      <c r="J279" s="40"/>
      <c r="K279" s="40"/>
      <c r="L279" s="41">
        <f t="shared" si="141"/>
        <v>0</v>
      </c>
      <c r="M279" s="180">
        <f t="shared" si="142"/>
        <v>0</v>
      </c>
      <c r="N279" s="40"/>
      <c r="O279" s="40"/>
      <c r="P279" s="40"/>
      <c r="Q279" s="41">
        <f t="shared" si="143"/>
        <v>0</v>
      </c>
      <c r="R279" s="180">
        <f t="shared" si="144"/>
        <v>0</v>
      </c>
      <c r="S279" s="40"/>
      <c r="T279" s="40"/>
      <c r="U279" s="40"/>
      <c r="V279" s="41">
        <f t="shared" si="145"/>
        <v>0</v>
      </c>
      <c r="W279" s="180">
        <f t="shared" si="146"/>
        <v>0</v>
      </c>
      <c r="X279" s="41">
        <f t="shared" si="147"/>
        <v>0</v>
      </c>
      <c r="Y279" s="3">
        <v>792.48</v>
      </c>
      <c r="Z279" s="43">
        <f t="shared" si="148"/>
        <v>0</v>
      </c>
    </row>
    <row r="280" spans="1:26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139"/>
        <v>0</v>
      </c>
      <c r="H280" s="180">
        <f t="shared" si="140"/>
        <v>0</v>
      </c>
      <c r="I280" s="40"/>
      <c r="J280" s="40"/>
      <c r="K280" s="40"/>
      <c r="L280" s="41">
        <f t="shared" si="141"/>
        <v>0</v>
      </c>
      <c r="M280" s="180">
        <f t="shared" si="142"/>
        <v>0</v>
      </c>
      <c r="N280" s="40"/>
      <c r="O280" s="40"/>
      <c r="P280" s="40"/>
      <c r="Q280" s="41">
        <f t="shared" si="143"/>
        <v>0</v>
      </c>
      <c r="R280" s="180">
        <f t="shared" si="144"/>
        <v>0</v>
      </c>
      <c r="S280" s="40"/>
      <c r="T280" s="40"/>
      <c r="U280" s="40"/>
      <c r="V280" s="41">
        <f t="shared" si="145"/>
        <v>0</v>
      </c>
      <c r="W280" s="180">
        <f t="shared" si="146"/>
        <v>0</v>
      </c>
      <c r="X280" s="41">
        <f t="shared" si="147"/>
        <v>0</v>
      </c>
      <c r="Y280" s="3">
        <v>608.4</v>
      </c>
      <c r="Z280" s="43">
        <f t="shared" si="148"/>
        <v>0</v>
      </c>
    </row>
    <row r="281" spans="1:26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139"/>
        <v>0</v>
      </c>
      <c r="H281" s="180">
        <f t="shared" si="140"/>
        <v>0</v>
      </c>
      <c r="I281" s="40"/>
      <c r="J281" s="40"/>
      <c r="K281" s="40"/>
      <c r="L281" s="41">
        <f t="shared" si="141"/>
        <v>0</v>
      </c>
      <c r="M281" s="180">
        <f t="shared" si="142"/>
        <v>0</v>
      </c>
      <c r="N281" s="40"/>
      <c r="O281" s="40"/>
      <c r="P281" s="40"/>
      <c r="Q281" s="41">
        <f t="shared" si="143"/>
        <v>0</v>
      </c>
      <c r="R281" s="180">
        <f t="shared" si="144"/>
        <v>0</v>
      </c>
      <c r="S281" s="40"/>
      <c r="T281" s="40"/>
      <c r="U281" s="40"/>
      <c r="V281" s="41">
        <f t="shared" si="145"/>
        <v>0</v>
      </c>
      <c r="W281" s="180">
        <f t="shared" si="146"/>
        <v>0</v>
      </c>
      <c r="X281" s="41">
        <f t="shared" si="147"/>
        <v>0</v>
      </c>
      <c r="Y281" s="3">
        <v>608.4</v>
      </c>
      <c r="Z281" s="43">
        <f t="shared" si="148"/>
        <v>0</v>
      </c>
    </row>
    <row r="282" spans="1:26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139"/>
        <v>0</v>
      </c>
      <c r="H282" s="180">
        <f t="shared" si="140"/>
        <v>0</v>
      </c>
      <c r="I282" s="40"/>
      <c r="J282" s="40"/>
      <c r="K282" s="40"/>
      <c r="L282" s="41">
        <f t="shared" si="141"/>
        <v>0</v>
      </c>
      <c r="M282" s="180">
        <f t="shared" si="142"/>
        <v>0</v>
      </c>
      <c r="N282" s="40"/>
      <c r="O282" s="40"/>
      <c r="P282" s="40"/>
      <c r="Q282" s="41">
        <f t="shared" si="143"/>
        <v>0</v>
      </c>
      <c r="R282" s="180">
        <f t="shared" si="144"/>
        <v>0</v>
      </c>
      <c r="S282" s="40"/>
      <c r="T282" s="40"/>
      <c r="U282" s="40"/>
      <c r="V282" s="41">
        <f t="shared" si="145"/>
        <v>0</v>
      </c>
      <c r="W282" s="180">
        <f t="shared" si="146"/>
        <v>0</v>
      </c>
      <c r="X282" s="41">
        <f t="shared" si="147"/>
        <v>0</v>
      </c>
      <c r="Y282" s="3">
        <v>608.4</v>
      </c>
      <c r="Z282" s="43">
        <f t="shared" si="148"/>
        <v>0</v>
      </c>
    </row>
    <row r="283" spans="1:26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139"/>
        <v>0</v>
      </c>
      <c r="H283" s="180">
        <f t="shared" si="140"/>
        <v>0</v>
      </c>
      <c r="I283" s="40"/>
      <c r="J283" s="40"/>
      <c r="K283" s="40"/>
      <c r="L283" s="41">
        <f t="shared" si="141"/>
        <v>0</v>
      </c>
      <c r="M283" s="180">
        <f t="shared" si="142"/>
        <v>0</v>
      </c>
      <c r="N283" s="40"/>
      <c r="O283" s="40"/>
      <c r="P283" s="40"/>
      <c r="Q283" s="41">
        <f t="shared" si="143"/>
        <v>0</v>
      </c>
      <c r="R283" s="180">
        <f t="shared" si="144"/>
        <v>0</v>
      </c>
      <c r="S283" s="40"/>
      <c r="T283" s="40"/>
      <c r="U283" s="40"/>
      <c r="V283" s="41">
        <f t="shared" si="145"/>
        <v>0</v>
      </c>
      <c r="W283" s="180">
        <f t="shared" si="146"/>
        <v>0</v>
      </c>
      <c r="X283" s="41">
        <f t="shared" si="147"/>
        <v>0</v>
      </c>
      <c r="Y283" s="3">
        <v>1144</v>
      </c>
      <c r="Z283" s="43">
        <f t="shared" si="148"/>
        <v>0</v>
      </c>
    </row>
    <row r="284" spans="1:26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139"/>
        <v>0</v>
      </c>
      <c r="H284" s="180">
        <f t="shared" si="140"/>
        <v>0</v>
      </c>
      <c r="I284" s="40"/>
      <c r="J284" s="40"/>
      <c r="K284" s="40"/>
      <c r="L284" s="41">
        <f t="shared" si="141"/>
        <v>0</v>
      </c>
      <c r="M284" s="180">
        <f t="shared" si="142"/>
        <v>0</v>
      </c>
      <c r="N284" s="40"/>
      <c r="O284" s="40"/>
      <c r="P284" s="40"/>
      <c r="Q284" s="41">
        <f t="shared" si="143"/>
        <v>0</v>
      </c>
      <c r="R284" s="180">
        <f t="shared" si="144"/>
        <v>0</v>
      </c>
      <c r="S284" s="40"/>
      <c r="T284" s="40"/>
      <c r="U284" s="40"/>
      <c r="V284" s="41">
        <f t="shared" si="145"/>
        <v>0</v>
      </c>
      <c r="W284" s="180">
        <f t="shared" si="146"/>
        <v>0</v>
      </c>
      <c r="X284" s="41">
        <f t="shared" si="147"/>
        <v>0</v>
      </c>
      <c r="Y284" s="3">
        <v>608.4</v>
      </c>
      <c r="Z284" s="43">
        <f t="shared" si="148"/>
        <v>0</v>
      </c>
    </row>
    <row r="285" spans="1:26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139"/>
        <v>0</v>
      </c>
      <c r="H285" s="180">
        <f t="shared" si="140"/>
        <v>0</v>
      </c>
      <c r="I285" s="40"/>
      <c r="J285" s="40"/>
      <c r="K285" s="40"/>
      <c r="L285" s="41">
        <f t="shared" si="141"/>
        <v>0</v>
      </c>
      <c r="M285" s="180">
        <f t="shared" si="142"/>
        <v>0</v>
      </c>
      <c r="N285" s="40"/>
      <c r="O285" s="40"/>
      <c r="P285" s="40"/>
      <c r="Q285" s="41">
        <f t="shared" si="143"/>
        <v>0</v>
      </c>
      <c r="R285" s="180">
        <f t="shared" si="144"/>
        <v>0</v>
      </c>
      <c r="S285" s="40"/>
      <c r="T285" s="40"/>
      <c r="U285" s="40"/>
      <c r="V285" s="41">
        <f t="shared" si="145"/>
        <v>0</v>
      </c>
      <c r="W285" s="180">
        <f t="shared" si="146"/>
        <v>0</v>
      </c>
      <c r="X285" s="41">
        <f t="shared" si="147"/>
        <v>0</v>
      </c>
      <c r="Y285" s="3">
        <v>752.96</v>
      </c>
      <c r="Z285" s="43">
        <f t="shared" si="148"/>
        <v>0</v>
      </c>
    </row>
    <row r="286" spans="1:26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139"/>
        <v>0</v>
      </c>
      <c r="H286" s="180">
        <f t="shared" si="140"/>
        <v>0</v>
      </c>
      <c r="I286" s="40"/>
      <c r="J286" s="40"/>
      <c r="K286" s="40"/>
      <c r="L286" s="41">
        <f t="shared" si="141"/>
        <v>0</v>
      </c>
      <c r="M286" s="180">
        <f t="shared" si="142"/>
        <v>0</v>
      </c>
      <c r="N286" s="40"/>
      <c r="O286" s="40"/>
      <c r="P286" s="40"/>
      <c r="Q286" s="41">
        <f t="shared" si="143"/>
        <v>0</v>
      </c>
      <c r="R286" s="180">
        <f t="shared" si="144"/>
        <v>0</v>
      </c>
      <c r="S286" s="40"/>
      <c r="T286" s="40"/>
      <c r="U286" s="40"/>
      <c r="V286" s="41">
        <f t="shared" si="145"/>
        <v>0</v>
      </c>
      <c r="W286" s="180">
        <f t="shared" si="146"/>
        <v>0</v>
      </c>
      <c r="X286" s="41">
        <f t="shared" si="147"/>
        <v>0</v>
      </c>
      <c r="Y286" s="3">
        <v>1542.32</v>
      </c>
      <c r="Z286" s="43">
        <f t="shared" si="148"/>
        <v>0</v>
      </c>
    </row>
    <row r="287" spans="1:26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139"/>
        <v>0</v>
      </c>
      <c r="H287" s="180">
        <f t="shared" si="140"/>
        <v>0</v>
      </c>
      <c r="I287" s="40"/>
      <c r="J287" s="40"/>
      <c r="K287" s="40"/>
      <c r="L287" s="41">
        <f t="shared" si="141"/>
        <v>0</v>
      </c>
      <c r="M287" s="180">
        <f t="shared" si="142"/>
        <v>0</v>
      </c>
      <c r="N287" s="40"/>
      <c r="O287" s="40"/>
      <c r="P287" s="40"/>
      <c r="Q287" s="41">
        <f t="shared" si="143"/>
        <v>0</v>
      </c>
      <c r="R287" s="180">
        <f t="shared" si="144"/>
        <v>0</v>
      </c>
      <c r="S287" s="40"/>
      <c r="T287" s="40"/>
      <c r="U287" s="40"/>
      <c r="V287" s="41">
        <f t="shared" si="145"/>
        <v>0</v>
      </c>
      <c r="W287" s="180">
        <f t="shared" si="146"/>
        <v>0</v>
      </c>
      <c r="X287" s="41">
        <f t="shared" si="147"/>
        <v>0</v>
      </c>
      <c r="Y287" s="3">
        <v>1144</v>
      </c>
      <c r="Z287" s="43">
        <f t="shared" si="148"/>
        <v>0</v>
      </c>
    </row>
    <row r="288" spans="1:26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139"/>
        <v>0</v>
      </c>
      <c r="H288" s="180">
        <f t="shared" si="140"/>
        <v>0</v>
      </c>
      <c r="I288" s="40"/>
      <c r="J288" s="40"/>
      <c r="K288" s="40"/>
      <c r="L288" s="41">
        <f t="shared" si="141"/>
        <v>0</v>
      </c>
      <c r="M288" s="180">
        <f t="shared" si="142"/>
        <v>0</v>
      </c>
      <c r="N288" s="40"/>
      <c r="O288" s="40"/>
      <c r="P288" s="40"/>
      <c r="Q288" s="41">
        <f t="shared" si="143"/>
        <v>0</v>
      </c>
      <c r="R288" s="180">
        <f t="shared" si="144"/>
        <v>0</v>
      </c>
      <c r="S288" s="40"/>
      <c r="T288" s="40"/>
      <c r="U288" s="40"/>
      <c r="V288" s="41">
        <f t="shared" si="145"/>
        <v>0</v>
      </c>
      <c r="W288" s="180">
        <f t="shared" si="146"/>
        <v>0</v>
      </c>
      <c r="X288" s="41">
        <f t="shared" si="147"/>
        <v>0</v>
      </c>
      <c r="Y288" s="3">
        <v>1144</v>
      </c>
      <c r="Z288" s="43">
        <f t="shared" si="148"/>
        <v>0</v>
      </c>
    </row>
    <row r="289" spans="1:26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139"/>
        <v>0</v>
      </c>
      <c r="H289" s="180">
        <f t="shared" si="140"/>
        <v>0</v>
      </c>
      <c r="I289" s="40"/>
      <c r="J289" s="40"/>
      <c r="K289" s="40"/>
      <c r="L289" s="41">
        <f t="shared" si="141"/>
        <v>0</v>
      </c>
      <c r="M289" s="180">
        <f t="shared" si="142"/>
        <v>0</v>
      </c>
      <c r="N289" s="40"/>
      <c r="O289" s="40"/>
      <c r="P289" s="40"/>
      <c r="Q289" s="41">
        <f t="shared" si="143"/>
        <v>0</v>
      </c>
      <c r="R289" s="180">
        <f t="shared" si="144"/>
        <v>0</v>
      </c>
      <c r="S289" s="40"/>
      <c r="T289" s="40"/>
      <c r="U289" s="40"/>
      <c r="V289" s="41">
        <f t="shared" si="145"/>
        <v>0</v>
      </c>
      <c r="W289" s="180">
        <f t="shared" si="146"/>
        <v>0</v>
      </c>
      <c r="X289" s="41">
        <f t="shared" si="147"/>
        <v>0</v>
      </c>
      <c r="Y289" s="3">
        <v>1144</v>
      </c>
      <c r="Z289" s="43">
        <f t="shared" si="148"/>
        <v>0</v>
      </c>
    </row>
    <row r="290" spans="1:26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139"/>
        <v>0</v>
      </c>
      <c r="H290" s="180">
        <f t="shared" si="140"/>
        <v>0</v>
      </c>
      <c r="I290" s="40"/>
      <c r="J290" s="40"/>
      <c r="K290" s="40"/>
      <c r="L290" s="41">
        <f t="shared" si="141"/>
        <v>0</v>
      </c>
      <c r="M290" s="180">
        <f t="shared" si="142"/>
        <v>0</v>
      </c>
      <c r="N290" s="40"/>
      <c r="O290" s="40"/>
      <c r="P290" s="40"/>
      <c r="Q290" s="41">
        <f t="shared" si="143"/>
        <v>0</v>
      </c>
      <c r="R290" s="180">
        <f t="shared" si="144"/>
        <v>0</v>
      </c>
      <c r="S290" s="40"/>
      <c r="T290" s="40"/>
      <c r="U290" s="40"/>
      <c r="V290" s="41">
        <f t="shared" si="145"/>
        <v>0</v>
      </c>
      <c r="W290" s="180">
        <f t="shared" si="146"/>
        <v>0</v>
      </c>
      <c r="X290" s="41">
        <f t="shared" si="147"/>
        <v>0</v>
      </c>
      <c r="Y290" s="3">
        <v>346.32</v>
      </c>
      <c r="Z290" s="43">
        <f t="shared" si="148"/>
        <v>0</v>
      </c>
    </row>
    <row r="291" spans="1:26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139"/>
        <v>0</v>
      </c>
      <c r="H291" s="180">
        <f t="shared" si="140"/>
        <v>0</v>
      </c>
      <c r="I291" s="40"/>
      <c r="J291" s="40"/>
      <c r="K291" s="40"/>
      <c r="L291" s="41">
        <f t="shared" si="141"/>
        <v>0</v>
      </c>
      <c r="M291" s="180">
        <f t="shared" si="142"/>
        <v>0</v>
      </c>
      <c r="N291" s="40"/>
      <c r="O291" s="40"/>
      <c r="P291" s="40"/>
      <c r="Q291" s="41">
        <f t="shared" si="143"/>
        <v>0</v>
      </c>
      <c r="R291" s="180">
        <f t="shared" si="144"/>
        <v>0</v>
      </c>
      <c r="S291" s="40"/>
      <c r="T291" s="40"/>
      <c r="U291" s="40"/>
      <c r="V291" s="41">
        <f t="shared" si="145"/>
        <v>0</v>
      </c>
      <c r="W291" s="180">
        <f t="shared" si="146"/>
        <v>0</v>
      </c>
      <c r="X291" s="41">
        <f t="shared" si="147"/>
        <v>0</v>
      </c>
      <c r="Y291" s="3">
        <v>346.32</v>
      </c>
      <c r="Z291" s="43">
        <f t="shared" si="148"/>
        <v>0</v>
      </c>
    </row>
    <row r="292" spans="1:26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139"/>
        <v>0</v>
      </c>
      <c r="H292" s="180">
        <f t="shared" si="140"/>
        <v>0</v>
      </c>
      <c r="I292" s="40"/>
      <c r="J292" s="40"/>
      <c r="K292" s="40"/>
      <c r="L292" s="41">
        <f t="shared" si="141"/>
        <v>0</v>
      </c>
      <c r="M292" s="180">
        <f t="shared" si="142"/>
        <v>0</v>
      </c>
      <c r="N292" s="40"/>
      <c r="O292" s="40"/>
      <c r="P292" s="40"/>
      <c r="Q292" s="41">
        <f t="shared" si="143"/>
        <v>0</v>
      </c>
      <c r="R292" s="180">
        <f t="shared" si="144"/>
        <v>0</v>
      </c>
      <c r="S292" s="40"/>
      <c r="T292" s="40"/>
      <c r="U292" s="40"/>
      <c r="V292" s="41">
        <f t="shared" si="145"/>
        <v>0</v>
      </c>
      <c r="W292" s="180">
        <f t="shared" si="146"/>
        <v>0</v>
      </c>
      <c r="X292" s="41">
        <f t="shared" si="147"/>
        <v>0</v>
      </c>
      <c r="Y292" s="3">
        <v>357.76</v>
      </c>
      <c r="Z292" s="43">
        <f t="shared" si="148"/>
        <v>0</v>
      </c>
    </row>
    <row r="293" spans="1:26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139"/>
        <v>0</v>
      </c>
      <c r="H293" s="180">
        <f t="shared" si="140"/>
        <v>0</v>
      </c>
      <c r="I293" s="40"/>
      <c r="J293" s="40"/>
      <c r="K293" s="40"/>
      <c r="L293" s="41">
        <f t="shared" si="141"/>
        <v>0</v>
      </c>
      <c r="M293" s="180">
        <f t="shared" si="142"/>
        <v>0</v>
      </c>
      <c r="N293" s="40"/>
      <c r="O293" s="40"/>
      <c r="P293" s="40"/>
      <c r="Q293" s="41">
        <f t="shared" si="143"/>
        <v>0</v>
      </c>
      <c r="R293" s="180">
        <f t="shared" si="144"/>
        <v>0</v>
      </c>
      <c r="S293" s="40"/>
      <c r="T293" s="40"/>
      <c r="U293" s="40"/>
      <c r="V293" s="41">
        <f t="shared" si="145"/>
        <v>0</v>
      </c>
      <c r="W293" s="180">
        <f t="shared" si="146"/>
        <v>0</v>
      </c>
      <c r="X293" s="41">
        <f t="shared" si="147"/>
        <v>0</v>
      </c>
      <c r="Y293" s="3">
        <v>360.88</v>
      </c>
      <c r="Z293" s="43">
        <f t="shared" si="148"/>
        <v>0</v>
      </c>
    </row>
    <row r="294" spans="1:26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139"/>
        <v>0</v>
      </c>
      <c r="H294" s="180">
        <f t="shared" si="140"/>
        <v>0</v>
      </c>
      <c r="I294" s="40"/>
      <c r="J294" s="40"/>
      <c r="K294" s="40"/>
      <c r="L294" s="41">
        <f t="shared" si="141"/>
        <v>0</v>
      </c>
      <c r="M294" s="180">
        <f t="shared" si="142"/>
        <v>0</v>
      </c>
      <c r="N294" s="40"/>
      <c r="O294" s="40"/>
      <c r="P294" s="40"/>
      <c r="Q294" s="41">
        <f t="shared" si="143"/>
        <v>0</v>
      </c>
      <c r="R294" s="180">
        <f t="shared" si="144"/>
        <v>0</v>
      </c>
      <c r="S294" s="40"/>
      <c r="T294" s="40"/>
      <c r="U294" s="40"/>
      <c r="V294" s="41">
        <f t="shared" si="145"/>
        <v>0</v>
      </c>
      <c r="W294" s="180">
        <f t="shared" si="146"/>
        <v>0</v>
      </c>
      <c r="X294" s="41">
        <f t="shared" si="147"/>
        <v>0</v>
      </c>
      <c r="Y294" s="3">
        <v>364</v>
      </c>
      <c r="Z294" s="43">
        <f t="shared" si="148"/>
        <v>0</v>
      </c>
    </row>
    <row r="295" spans="1:26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139"/>
        <v>0</v>
      </c>
      <c r="H295" s="180">
        <f t="shared" si="140"/>
        <v>0</v>
      </c>
      <c r="I295" s="40"/>
      <c r="J295" s="40"/>
      <c r="K295" s="40"/>
      <c r="L295" s="41">
        <f t="shared" si="141"/>
        <v>0</v>
      </c>
      <c r="M295" s="180">
        <f t="shared" si="142"/>
        <v>0</v>
      </c>
      <c r="N295" s="40"/>
      <c r="O295" s="40"/>
      <c r="P295" s="40"/>
      <c r="Q295" s="41">
        <f t="shared" si="143"/>
        <v>0</v>
      </c>
      <c r="R295" s="180">
        <f t="shared" si="144"/>
        <v>0</v>
      </c>
      <c r="S295" s="40"/>
      <c r="T295" s="40"/>
      <c r="U295" s="40"/>
      <c r="V295" s="41">
        <f t="shared" si="145"/>
        <v>0</v>
      </c>
      <c r="W295" s="180">
        <f t="shared" si="146"/>
        <v>0</v>
      </c>
      <c r="X295" s="41">
        <f t="shared" si="147"/>
        <v>0</v>
      </c>
      <c r="Y295" s="3">
        <v>239.2</v>
      </c>
      <c r="Z295" s="43">
        <f t="shared" si="148"/>
        <v>0</v>
      </c>
    </row>
    <row r="296" spans="1:26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139"/>
        <v>0</v>
      </c>
      <c r="H296" s="180">
        <f t="shared" si="140"/>
        <v>0</v>
      </c>
      <c r="I296" s="40"/>
      <c r="J296" s="40"/>
      <c r="K296" s="40"/>
      <c r="L296" s="41">
        <f t="shared" si="141"/>
        <v>0</v>
      </c>
      <c r="M296" s="180">
        <f t="shared" si="142"/>
        <v>0</v>
      </c>
      <c r="N296" s="40"/>
      <c r="O296" s="40"/>
      <c r="P296" s="40"/>
      <c r="Q296" s="41">
        <f t="shared" si="143"/>
        <v>0</v>
      </c>
      <c r="R296" s="180">
        <f t="shared" si="144"/>
        <v>0</v>
      </c>
      <c r="S296" s="40"/>
      <c r="T296" s="40"/>
      <c r="U296" s="40"/>
      <c r="V296" s="41">
        <f t="shared" si="145"/>
        <v>0</v>
      </c>
      <c r="W296" s="180">
        <f t="shared" si="146"/>
        <v>0</v>
      </c>
      <c r="X296" s="41">
        <f t="shared" si="147"/>
        <v>0</v>
      </c>
      <c r="Y296" s="3">
        <v>239.2</v>
      </c>
      <c r="Z296" s="43">
        <f t="shared" si="148"/>
        <v>0</v>
      </c>
    </row>
    <row r="297" spans="1:26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139"/>
        <v>0</v>
      </c>
      <c r="H297" s="180">
        <f t="shared" si="140"/>
        <v>0</v>
      </c>
      <c r="I297" s="40"/>
      <c r="J297" s="40"/>
      <c r="K297" s="40"/>
      <c r="L297" s="41">
        <f t="shared" si="141"/>
        <v>0</v>
      </c>
      <c r="M297" s="180">
        <f t="shared" si="142"/>
        <v>0</v>
      </c>
      <c r="N297" s="40"/>
      <c r="O297" s="40"/>
      <c r="P297" s="40"/>
      <c r="Q297" s="41">
        <f t="shared" si="143"/>
        <v>0</v>
      </c>
      <c r="R297" s="180">
        <f t="shared" si="144"/>
        <v>0</v>
      </c>
      <c r="S297" s="40"/>
      <c r="T297" s="40"/>
      <c r="U297" s="40"/>
      <c r="V297" s="41">
        <f t="shared" si="145"/>
        <v>0</v>
      </c>
      <c r="W297" s="180">
        <f t="shared" si="146"/>
        <v>0</v>
      </c>
      <c r="X297" s="41">
        <f t="shared" si="147"/>
        <v>0</v>
      </c>
      <c r="Y297" s="3">
        <v>239.2</v>
      </c>
      <c r="Z297" s="43">
        <f t="shared" si="148"/>
        <v>0</v>
      </c>
    </row>
    <row r="298" spans="1:26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139"/>
        <v>0</v>
      </c>
      <c r="H298" s="180">
        <f t="shared" si="140"/>
        <v>0</v>
      </c>
      <c r="I298" s="40"/>
      <c r="J298" s="40"/>
      <c r="K298" s="40"/>
      <c r="L298" s="41">
        <f t="shared" si="141"/>
        <v>0</v>
      </c>
      <c r="M298" s="180">
        <f t="shared" si="142"/>
        <v>0</v>
      </c>
      <c r="N298" s="40"/>
      <c r="O298" s="40"/>
      <c r="P298" s="40"/>
      <c r="Q298" s="41">
        <f t="shared" si="143"/>
        <v>0</v>
      </c>
      <c r="R298" s="180">
        <f t="shared" si="144"/>
        <v>0</v>
      </c>
      <c r="S298" s="40"/>
      <c r="T298" s="40"/>
      <c r="U298" s="40"/>
      <c r="V298" s="41">
        <f t="shared" si="145"/>
        <v>0</v>
      </c>
      <c r="W298" s="180">
        <f t="shared" si="146"/>
        <v>0</v>
      </c>
      <c r="X298" s="41">
        <f t="shared" si="147"/>
        <v>0</v>
      </c>
      <c r="Y298" s="3">
        <v>915.2</v>
      </c>
      <c r="Z298" s="43">
        <f t="shared" si="148"/>
        <v>0</v>
      </c>
    </row>
    <row r="299" spans="1:26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139"/>
        <v>0</v>
      </c>
      <c r="H299" s="180">
        <f t="shared" si="140"/>
        <v>0</v>
      </c>
      <c r="I299" s="40"/>
      <c r="J299" s="40"/>
      <c r="K299" s="40"/>
      <c r="L299" s="41">
        <f t="shared" si="141"/>
        <v>0</v>
      </c>
      <c r="M299" s="180">
        <f t="shared" si="142"/>
        <v>0</v>
      </c>
      <c r="N299" s="40"/>
      <c r="O299" s="40"/>
      <c r="P299" s="40"/>
      <c r="Q299" s="41">
        <f t="shared" si="143"/>
        <v>0</v>
      </c>
      <c r="R299" s="180">
        <f t="shared" si="144"/>
        <v>0</v>
      </c>
      <c r="S299" s="40"/>
      <c r="T299" s="40"/>
      <c r="U299" s="40"/>
      <c r="V299" s="41">
        <f t="shared" si="145"/>
        <v>0</v>
      </c>
      <c r="W299" s="180">
        <f t="shared" si="146"/>
        <v>0</v>
      </c>
      <c r="X299" s="41">
        <f t="shared" si="147"/>
        <v>0</v>
      </c>
      <c r="Y299" s="3">
        <v>1003.6</v>
      </c>
      <c r="Z299" s="43">
        <f t="shared" si="148"/>
        <v>0</v>
      </c>
    </row>
    <row r="300" spans="1:26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139"/>
        <v>0</v>
      </c>
      <c r="H300" s="180">
        <f t="shared" si="140"/>
        <v>0</v>
      </c>
      <c r="I300" s="40"/>
      <c r="J300" s="40"/>
      <c r="K300" s="40"/>
      <c r="L300" s="41">
        <f t="shared" si="141"/>
        <v>0</v>
      </c>
      <c r="M300" s="180">
        <f t="shared" si="142"/>
        <v>0</v>
      </c>
      <c r="N300" s="40"/>
      <c r="O300" s="40"/>
      <c r="P300" s="40"/>
      <c r="Q300" s="41">
        <f t="shared" si="143"/>
        <v>0</v>
      </c>
      <c r="R300" s="180">
        <f t="shared" si="144"/>
        <v>0</v>
      </c>
      <c r="S300" s="40"/>
      <c r="T300" s="40"/>
      <c r="U300" s="40"/>
      <c r="V300" s="41">
        <f t="shared" si="145"/>
        <v>0</v>
      </c>
      <c r="W300" s="180">
        <f t="shared" si="146"/>
        <v>0</v>
      </c>
      <c r="X300" s="41">
        <f t="shared" si="147"/>
        <v>0</v>
      </c>
      <c r="Y300" s="3">
        <v>1196</v>
      </c>
      <c r="Z300" s="43">
        <f t="shared" si="148"/>
        <v>0</v>
      </c>
    </row>
    <row r="301" spans="1:26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139"/>
        <v>0</v>
      </c>
      <c r="H301" s="180">
        <f t="shared" si="140"/>
        <v>0</v>
      </c>
      <c r="I301" s="40"/>
      <c r="J301" s="40"/>
      <c r="K301" s="40"/>
      <c r="L301" s="41">
        <f t="shared" si="141"/>
        <v>0</v>
      </c>
      <c r="M301" s="180">
        <f t="shared" si="142"/>
        <v>0</v>
      </c>
      <c r="N301" s="40"/>
      <c r="O301" s="40"/>
      <c r="P301" s="40"/>
      <c r="Q301" s="41">
        <f t="shared" si="143"/>
        <v>0</v>
      </c>
      <c r="R301" s="180">
        <f t="shared" si="144"/>
        <v>0</v>
      </c>
      <c r="S301" s="40"/>
      <c r="T301" s="40"/>
      <c r="U301" s="40"/>
      <c r="V301" s="41">
        <f t="shared" si="145"/>
        <v>0</v>
      </c>
      <c r="W301" s="180">
        <f t="shared" si="146"/>
        <v>0</v>
      </c>
      <c r="X301" s="41">
        <f t="shared" si="147"/>
        <v>0</v>
      </c>
      <c r="Y301" s="3">
        <v>2556.3200000000002</v>
      </c>
      <c r="Z301" s="43">
        <f t="shared" si="148"/>
        <v>0</v>
      </c>
    </row>
    <row r="302" spans="1:26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139"/>
        <v>0</v>
      </c>
      <c r="H302" s="180">
        <f t="shared" si="140"/>
        <v>0</v>
      </c>
      <c r="I302" s="40"/>
      <c r="J302" s="40"/>
      <c r="K302" s="40"/>
      <c r="L302" s="41">
        <f t="shared" si="141"/>
        <v>0</v>
      </c>
      <c r="M302" s="180">
        <f t="shared" si="142"/>
        <v>0</v>
      </c>
      <c r="N302" s="40"/>
      <c r="O302" s="40"/>
      <c r="P302" s="40"/>
      <c r="Q302" s="41">
        <f t="shared" si="143"/>
        <v>0</v>
      </c>
      <c r="R302" s="180">
        <f t="shared" si="144"/>
        <v>0</v>
      </c>
      <c r="S302" s="40"/>
      <c r="T302" s="40"/>
      <c r="U302" s="40"/>
      <c r="V302" s="41">
        <f t="shared" si="145"/>
        <v>0</v>
      </c>
      <c r="W302" s="180">
        <f t="shared" si="146"/>
        <v>0</v>
      </c>
      <c r="X302" s="41">
        <f t="shared" si="147"/>
        <v>0</v>
      </c>
      <c r="Y302" s="3">
        <v>1820</v>
      </c>
      <c r="Z302" s="43">
        <f t="shared" si="148"/>
        <v>0</v>
      </c>
    </row>
    <row r="303" spans="1:26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139"/>
        <v>0</v>
      </c>
      <c r="H303" s="180">
        <f t="shared" si="140"/>
        <v>0</v>
      </c>
      <c r="I303" s="40"/>
      <c r="J303" s="40"/>
      <c r="K303" s="40"/>
      <c r="L303" s="41">
        <f t="shared" si="141"/>
        <v>0</v>
      </c>
      <c r="M303" s="180">
        <f t="shared" si="142"/>
        <v>0</v>
      </c>
      <c r="N303" s="40"/>
      <c r="O303" s="40"/>
      <c r="P303" s="40"/>
      <c r="Q303" s="41">
        <f t="shared" si="143"/>
        <v>0</v>
      </c>
      <c r="R303" s="180">
        <f t="shared" si="144"/>
        <v>0</v>
      </c>
      <c r="S303" s="40"/>
      <c r="T303" s="40"/>
      <c r="U303" s="40"/>
      <c r="V303" s="41">
        <f t="shared" si="145"/>
        <v>0</v>
      </c>
      <c r="W303" s="180">
        <f t="shared" si="146"/>
        <v>0</v>
      </c>
      <c r="X303" s="41">
        <f t="shared" si="147"/>
        <v>0</v>
      </c>
      <c r="Y303" s="3">
        <v>2860</v>
      </c>
      <c r="Z303" s="43">
        <f t="shared" si="148"/>
        <v>0</v>
      </c>
    </row>
    <row r="304" spans="1:26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139"/>
        <v>0</v>
      </c>
      <c r="H304" s="180">
        <f t="shared" si="140"/>
        <v>0</v>
      </c>
      <c r="I304" s="40"/>
      <c r="J304" s="40"/>
      <c r="K304" s="40"/>
      <c r="L304" s="41">
        <f t="shared" si="141"/>
        <v>0</v>
      </c>
      <c r="M304" s="180">
        <f t="shared" si="142"/>
        <v>0</v>
      </c>
      <c r="N304" s="40"/>
      <c r="O304" s="40"/>
      <c r="P304" s="40"/>
      <c r="Q304" s="41">
        <f t="shared" si="143"/>
        <v>0</v>
      </c>
      <c r="R304" s="180">
        <f t="shared" si="144"/>
        <v>0</v>
      </c>
      <c r="S304" s="40"/>
      <c r="T304" s="40"/>
      <c r="U304" s="40"/>
      <c r="V304" s="41">
        <f t="shared" si="145"/>
        <v>0</v>
      </c>
      <c r="W304" s="180">
        <f t="shared" si="146"/>
        <v>0</v>
      </c>
      <c r="X304" s="41">
        <f t="shared" si="147"/>
        <v>0</v>
      </c>
      <c r="Y304" s="3">
        <v>3336.32</v>
      </c>
      <c r="Z304" s="43">
        <f t="shared" si="148"/>
        <v>0</v>
      </c>
    </row>
    <row r="305" spans="1:26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139"/>
        <v>0</v>
      </c>
      <c r="H305" s="180">
        <f t="shared" si="140"/>
        <v>0</v>
      </c>
      <c r="I305" s="40"/>
      <c r="J305" s="40"/>
      <c r="K305" s="40"/>
      <c r="L305" s="41">
        <f t="shared" si="141"/>
        <v>0</v>
      </c>
      <c r="M305" s="180">
        <f t="shared" si="142"/>
        <v>0</v>
      </c>
      <c r="N305" s="40"/>
      <c r="O305" s="40"/>
      <c r="P305" s="40"/>
      <c r="Q305" s="41">
        <f t="shared" si="143"/>
        <v>0</v>
      </c>
      <c r="R305" s="180">
        <f t="shared" si="144"/>
        <v>0</v>
      </c>
      <c r="S305" s="40"/>
      <c r="T305" s="40"/>
      <c r="U305" s="40"/>
      <c r="V305" s="41">
        <f t="shared" si="145"/>
        <v>0</v>
      </c>
      <c r="W305" s="180">
        <f t="shared" si="146"/>
        <v>0</v>
      </c>
      <c r="X305" s="41">
        <f t="shared" si="147"/>
        <v>0</v>
      </c>
      <c r="Y305" s="3">
        <v>4971.2</v>
      </c>
      <c r="Z305" s="43">
        <f t="shared" si="148"/>
        <v>0</v>
      </c>
    </row>
    <row r="306" spans="1:26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139"/>
        <v>0</v>
      </c>
      <c r="H306" s="180">
        <f t="shared" si="140"/>
        <v>0</v>
      </c>
      <c r="I306" s="40"/>
      <c r="J306" s="40"/>
      <c r="K306" s="40"/>
      <c r="L306" s="41">
        <f t="shared" si="141"/>
        <v>0</v>
      </c>
      <c r="M306" s="180">
        <f t="shared" si="142"/>
        <v>0</v>
      </c>
      <c r="N306" s="40"/>
      <c r="O306" s="40"/>
      <c r="P306" s="40"/>
      <c r="Q306" s="41">
        <f t="shared" si="143"/>
        <v>0</v>
      </c>
      <c r="R306" s="180">
        <f t="shared" si="144"/>
        <v>0</v>
      </c>
      <c r="S306" s="40"/>
      <c r="T306" s="40"/>
      <c r="U306" s="40"/>
      <c r="V306" s="41">
        <f t="shared" si="145"/>
        <v>0</v>
      </c>
      <c r="W306" s="180">
        <f t="shared" si="146"/>
        <v>0</v>
      </c>
      <c r="X306" s="41">
        <f t="shared" si="147"/>
        <v>0</v>
      </c>
      <c r="Y306" s="3">
        <v>2741.44</v>
      </c>
      <c r="Z306" s="43">
        <f t="shared" si="148"/>
        <v>0</v>
      </c>
    </row>
    <row r="307" spans="1:26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139"/>
        <v>0</v>
      </c>
      <c r="H307" s="180">
        <f t="shared" si="140"/>
        <v>0</v>
      </c>
      <c r="I307" s="40"/>
      <c r="J307" s="40"/>
      <c r="K307" s="40"/>
      <c r="L307" s="41">
        <f t="shared" si="141"/>
        <v>0</v>
      </c>
      <c r="M307" s="180">
        <f t="shared" si="142"/>
        <v>0</v>
      </c>
      <c r="N307" s="40"/>
      <c r="O307" s="40"/>
      <c r="P307" s="40"/>
      <c r="Q307" s="41">
        <f t="shared" si="143"/>
        <v>0</v>
      </c>
      <c r="R307" s="180">
        <f t="shared" si="144"/>
        <v>0</v>
      </c>
      <c r="S307" s="40"/>
      <c r="T307" s="40"/>
      <c r="U307" s="40"/>
      <c r="V307" s="41">
        <f t="shared" si="145"/>
        <v>0</v>
      </c>
      <c r="W307" s="180">
        <f t="shared" si="146"/>
        <v>0</v>
      </c>
      <c r="X307" s="41">
        <f t="shared" si="147"/>
        <v>0</v>
      </c>
      <c r="Y307" s="3">
        <v>5352.88</v>
      </c>
      <c r="Z307" s="43">
        <f t="shared" si="148"/>
        <v>0</v>
      </c>
    </row>
    <row r="308" spans="1:26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139"/>
        <v>0</v>
      </c>
      <c r="H308" s="180">
        <f t="shared" si="140"/>
        <v>0</v>
      </c>
      <c r="I308" s="40"/>
      <c r="J308" s="40"/>
      <c r="K308" s="40"/>
      <c r="L308" s="41">
        <f t="shared" si="141"/>
        <v>0</v>
      </c>
      <c r="M308" s="180">
        <f t="shared" si="142"/>
        <v>0</v>
      </c>
      <c r="N308" s="40"/>
      <c r="O308" s="40"/>
      <c r="P308" s="40"/>
      <c r="Q308" s="41">
        <f t="shared" si="143"/>
        <v>0</v>
      </c>
      <c r="R308" s="180">
        <f t="shared" si="144"/>
        <v>0</v>
      </c>
      <c r="S308" s="40"/>
      <c r="T308" s="40"/>
      <c r="U308" s="40"/>
      <c r="V308" s="41">
        <f t="shared" si="145"/>
        <v>0</v>
      </c>
      <c r="W308" s="180">
        <f t="shared" si="146"/>
        <v>0</v>
      </c>
      <c r="X308" s="41">
        <f t="shared" si="147"/>
        <v>0</v>
      </c>
      <c r="Y308" s="3">
        <v>2971.28</v>
      </c>
      <c r="Z308" s="43">
        <f t="shared" si="148"/>
        <v>0</v>
      </c>
    </row>
    <row r="309" spans="1:26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139"/>
        <v>0</v>
      </c>
      <c r="H309" s="180">
        <f t="shared" si="140"/>
        <v>0</v>
      </c>
      <c r="I309" s="40"/>
      <c r="J309" s="40"/>
      <c r="K309" s="40"/>
      <c r="L309" s="41">
        <f t="shared" si="141"/>
        <v>0</v>
      </c>
      <c r="M309" s="180">
        <f t="shared" si="142"/>
        <v>0</v>
      </c>
      <c r="N309" s="40"/>
      <c r="O309" s="40"/>
      <c r="P309" s="40"/>
      <c r="Q309" s="41">
        <f t="shared" si="143"/>
        <v>0</v>
      </c>
      <c r="R309" s="180">
        <f t="shared" si="144"/>
        <v>0</v>
      </c>
      <c r="S309" s="40"/>
      <c r="T309" s="40"/>
      <c r="U309" s="40"/>
      <c r="V309" s="41">
        <f t="shared" si="145"/>
        <v>0</v>
      </c>
      <c r="W309" s="180">
        <f t="shared" si="146"/>
        <v>0</v>
      </c>
      <c r="X309" s="41">
        <f t="shared" si="147"/>
        <v>0</v>
      </c>
      <c r="Y309" s="3">
        <v>2719.6</v>
      </c>
      <c r="Z309" s="43">
        <f t="shared" si="148"/>
        <v>0</v>
      </c>
    </row>
    <row r="310" spans="1:26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139"/>
        <v>0</v>
      </c>
      <c r="H310" s="180">
        <f t="shared" si="140"/>
        <v>0</v>
      </c>
      <c r="I310" s="40"/>
      <c r="J310" s="40"/>
      <c r="K310" s="40"/>
      <c r="L310" s="41">
        <f t="shared" si="141"/>
        <v>0</v>
      </c>
      <c r="M310" s="180">
        <f t="shared" si="142"/>
        <v>0</v>
      </c>
      <c r="N310" s="40"/>
      <c r="O310" s="40"/>
      <c r="P310" s="40"/>
      <c r="Q310" s="41">
        <f t="shared" si="143"/>
        <v>0</v>
      </c>
      <c r="R310" s="180">
        <f t="shared" si="144"/>
        <v>0</v>
      </c>
      <c r="S310" s="40"/>
      <c r="T310" s="40"/>
      <c r="U310" s="40"/>
      <c r="V310" s="41">
        <f t="shared" si="145"/>
        <v>0</v>
      </c>
      <c r="W310" s="180">
        <f t="shared" si="146"/>
        <v>0</v>
      </c>
      <c r="X310" s="41">
        <f t="shared" si="147"/>
        <v>0</v>
      </c>
      <c r="Y310" s="3">
        <v>3062.8</v>
      </c>
      <c r="Z310" s="43">
        <f t="shared" si="148"/>
        <v>0</v>
      </c>
    </row>
    <row r="311" spans="1:26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139"/>
        <v>0</v>
      </c>
      <c r="H311" s="180">
        <f t="shared" si="140"/>
        <v>0</v>
      </c>
      <c r="I311" s="40"/>
      <c r="J311" s="40"/>
      <c r="K311" s="40"/>
      <c r="L311" s="41">
        <f t="shared" si="141"/>
        <v>0</v>
      </c>
      <c r="M311" s="180">
        <f t="shared" si="142"/>
        <v>0</v>
      </c>
      <c r="N311" s="40"/>
      <c r="O311" s="40"/>
      <c r="P311" s="40"/>
      <c r="Q311" s="41">
        <f t="shared" si="143"/>
        <v>0</v>
      </c>
      <c r="R311" s="180">
        <f t="shared" si="144"/>
        <v>0</v>
      </c>
      <c r="S311" s="40"/>
      <c r="T311" s="40"/>
      <c r="U311" s="40"/>
      <c r="V311" s="41">
        <f t="shared" si="145"/>
        <v>0</v>
      </c>
      <c r="W311" s="180">
        <f t="shared" si="146"/>
        <v>0</v>
      </c>
      <c r="X311" s="41">
        <f t="shared" si="147"/>
        <v>0</v>
      </c>
      <c r="Y311" s="3">
        <v>3266.64</v>
      </c>
      <c r="Z311" s="43">
        <f t="shared" si="148"/>
        <v>0</v>
      </c>
    </row>
    <row r="312" spans="1:26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139"/>
        <v>0</v>
      </c>
      <c r="H312" s="180">
        <f t="shared" si="140"/>
        <v>0</v>
      </c>
      <c r="I312" s="40"/>
      <c r="J312" s="40"/>
      <c r="K312" s="40"/>
      <c r="L312" s="41">
        <f t="shared" si="141"/>
        <v>0</v>
      </c>
      <c r="M312" s="180">
        <f t="shared" si="142"/>
        <v>0</v>
      </c>
      <c r="N312" s="40"/>
      <c r="O312" s="40"/>
      <c r="P312" s="40"/>
      <c r="Q312" s="41">
        <f t="shared" si="143"/>
        <v>0</v>
      </c>
      <c r="R312" s="180">
        <f t="shared" si="144"/>
        <v>0</v>
      </c>
      <c r="S312" s="40"/>
      <c r="T312" s="40"/>
      <c r="U312" s="40"/>
      <c r="V312" s="41">
        <f t="shared" si="145"/>
        <v>0</v>
      </c>
      <c r="W312" s="180">
        <f t="shared" si="146"/>
        <v>0</v>
      </c>
      <c r="X312" s="41">
        <f t="shared" si="147"/>
        <v>0</v>
      </c>
      <c r="Y312" s="3">
        <v>2970.24</v>
      </c>
      <c r="Z312" s="43">
        <f t="shared" si="148"/>
        <v>0</v>
      </c>
    </row>
    <row r="313" spans="1:26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139"/>
        <v>0</v>
      </c>
      <c r="H313" s="180">
        <f t="shared" si="140"/>
        <v>0</v>
      </c>
      <c r="I313" s="40"/>
      <c r="J313" s="40"/>
      <c r="K313" s="40"/>
      <c r="L313" s="41">
        <f t="shared" si="141"/>
        <v>0</v>
      </c>
      <c r="M313" s="180">
        <f t="shared" si="142"/>
        <v>0</v>
      </c>
      <c r="N313" s="40"/>
      <c r="O313" s="40"/>
      <c r="P313" s="40"/>
      <c r="Q313" s="41">
        <f t="shared" si="143"/>
        <v>0</v>
      </c>
      <c r="R313" s="180">
        <f t="shared" si="144"/>
        <v>0</v>
      </c>
      <c r="S313" s="40"/>
      <c r="T313" s="40"/>
      <c r="U313" s="40"/>
      <c r="V313" s="41">
        <f t="shared" si="145"/>
        <v>0</v>
      </c>
      <c r="W313" s="180">
        <f t="shared" si="146"/>
        <v>0</v>
      </c>
      <c r="X313" s="41">
        <f t="shared" si="147"/>
        <v>0</v>
      </c>
      <c r="Y313" s="3">
        <v>2970.24</v>
      </c>
      <c r="Z313" s="43">
        <f t="shared" si="148"/>
        <v>0</v>
      </c>
    </row>
    <row r="314" spans="1:26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139"/>
        <v>0</v>
      </c>
      <c r="H314" s="180">
        <f t="shared" si="140"/>
        <v>0</v>
      </c>
      <c r="I314" s="40"/>
      <c r="J314" s="40"/>
      <c r="K314" s="40"/>
      <c r="L314" s="41">
        <f t="shared" si="141"/>
        <v>0</v>
      </c>
      <c r="M314" s="180">
        <f t="shared" si="142"/>
        <v>0</v>
      </c>
      <c r="N314" s="40"/>
      <c r="O314" s="40"/>
      <c r="P314" s="40"/>
      <c r="Q314" s="41">
        <f t="shared" si="143"/>
        <v>0</v>
      </c>
      <c r="R314" s="180">
        <f t="shared" si="144"/>
        <v>0</v>
      </c>
      <c r="S314" s="40"/>
      <c r="T314" s="40"/>
      <c r="U314" s="40"/>
      <c r="V314" s="41">
        <f t="shared" si="145"/>
        <v>0</v>
      </c>
      <c r="W314" s="180">
        <f t="shared" si="146"/>
        <v>0</v>
      </c>
      <c r="X314" s="41">
        <f t="shared" si="147"/>
        <v>0</v>
      </c>
      <c r="Y314" s="3">
        <v>2970.24</v>
      </c>
      <c r="Z314" s="43">
        <f t="shared" si="148"/>
        <v>0</v>
      </c>
    </row>
    <row r="315" spans="1:26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49">SUM(D315:F315)</f>
        <v>0</v>
      </c>
      <c r="H315" s="180">
        <f t="shared" ref="H315:H368" si="150">G315*Y315</f>
        <v>0</v>
      </c>
      <c r="I315" s="40"/>
      <c r="J315" s="40"/>
      <c r="K315" s="40"/>
      <c r="L315" s="41">
        <f t="shared" ref="L315:L368" si="151">SUM(I315:K315)</f>
        <v>0</v>
      </c>
      <c r="M315" s="180">
        <f t="shared" ref="M315:M368" si="152">L315*Y315</f>
        <v>0</v>
      </c>
      <c r="N315" s="40"/>
      <c r="O315" s="40"/>
      <c r="P315" s="40"/>
      <c r="Q315" s="41">
        <f t="shared" ref="Q315:Q368" si="153">SUM(N315:P315)</f>
        <v>0</v>
      </c>
      <c r="R315" s="180">
        <f t="shared" ref="R315:R368" si="154">Q315*Y315</f>
        <v>0</v>
      </c>
      <c r="S315" s="40"/>
      <c r="T315" s="40"/>
      <c r="U315" s="40"/>
      <c r="V315" s="41">
        <f t="shared" ref="V315:V368" si="155">SUM(S315:U315)</f>
        <v>0</v>
      </c>
      <c r="W315" s="180">
        <f t="shared" ref="W315:W368" si="156">V315*Y315</f>
        <v>0</v>
      </c>
      <c r="X315" s="41">
        <f t="shared" ref="X315:X368" si="157">G315+L315+Q315+V315</f>
        <v>0</v>
      </c>
      <c r="Y315" s="3">
        <v>7321.6</v>
      </c>
      <c r="Z315" s="43">
        <f t="shared" si="148"/>
        <v>0</v>
      </c>
    </row>
    <row r="316" spans="1:26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49"/>
        <v>0</v>
      </c>
      <c r="H316" s="180">
        <f t="shared" si="150"/>
        <v>0</v>
      </c>
      <c r="I316" s="40"/>
      <c r="J316" s="40"/>
      <c r="K316" s="40"/>
      <c r="L316" s="41">
        <f t="shared" si="151"/>
        <v>0</v>
      </c>
      <c r="M316" s="180">
        <f t="shared" si="152"/>
        <v>0</v>
      </c>
      <c r="N316" s="40"/>
      <c r="O316" s="40"/>
      <c r="P316" s="40"/>
      <c r="Q316" s="41">
        <f t="shared" si="153"/>
        <v>0</v>
      </c>
      <c r="R316" s="180">
        <f t="shared" si="154"/>
        <v>0</v>
      </c>
      <c r="S316" s="40"/>
      <c r="T316" s="40"/>
      <c r="U316" s="40"/>
      <c r="V316" s="41">
        <f t="shared" si="155"/>
        <v>0</v>
      </c>
      <c r="W316" s="180">
        <f t="shared" si="156"/>
        <v>0</v>
      </c>
      <c r="X316" s="41">
        <f t="shared" si="157"/>
        <v>0</v>
      </c>
      <c r="Y316" s="3">
        <v>5163.6000000000004</v>
      </c>
      <c r="Z316" s="43">
        <f t="shared" ref="Z316:Z369" si="158">X316*Y316</f>
        <v>0</v>
      </c>
    </row>
    <row r="317" spans="1:26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49"/>
        <v>0</v>
      </c>
      <c r="H317" s="180">
        <f t="shared" si="150"/>
        <v>0</v>
      </c>
      <c r="I317" s="40"/>
      <c r="J317" s="40"/>
      <c r="K317" s="40"/>
      <c r="L317" s="41">
        <f t="shared" si="151"/>
        <v>0</v>
      </c>
      <c r="M317" s="180">
        <f t="shared" si="152"/>
        <v>0</v>
      </c>
      <c r="N317" s="40"/>
      <c r="O317" s="40"/>
      <c r="P317" s="40"/>
      <c r="Q317" s="41">
        <f t="shared" si="153"/>
        <v>0</v>
      </c>
      <c r="R317" s="180">
        <f t="shared" si="154"/>
        <v>0</v>
      </c>
      <c r="S317" s="40"/>
      <c r="T317" s="40"/>
      <c r="U317" s="40"/>
      <c r="V317" s="41">
        <f t="shared" si="155"/>
        <v>0</v>
      </c>
      <c r="W317" s="180">
        <f t="shared" si="156"/>
        <v>0</v>
      </c>
      <c r="X317" s="41">
        <f t="shared" si="157"/>
        <v>0</v>
      </c>
      <c r="Y317" s="3">
        <v>4843.28</v>
      </c>
      <c r="Z317" s="43">
        <f t="shared" si="158"/>
        <v>0</v>
      </c>
    </row>
    <row r="318" spans="1:26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49"/>
        <v>0</v>
      </c>
      <c r="H318" s="180">
        <f t="shared" si="150"/>
        <v>0</v>
      </c>
      <c r="I318" s="40"/>
      <c r="J318" s="40"/>
      <c r="K318" s="40"/>
      <c r="L318" s="41">
        <f t="shared" si="151"/>
        <v>0</v>
      </c>
      <c r="M318" s="180">
        <f t="shared" si="152"/>
        <v>0</v>
      </c>
      <c r="N318" s="40"/>
      <c r="O318" s="40"/>
      <c r="P318" s="40"/>
      <c r="Q318" s="41">
        <f t="shared" si="153"/>
        <v>0</v>
      </c>
      <c r="R318" s="180">
        <f t="shared" si="154"/>
        <v>0</v>
      </c>
      <c r="S318" s="40"/>
      <c r="T318" s="40"/>
      <c r="U318" s="40"/>
      <c r="V318" s="41">
        <f t="shared" si="155"/>
        <v>0</v>
      </c>
      <c r="W318" s="180">
        <f t="shared" si="156"/>
        <v>0</v>
      </c>
      <c r="X318" s="41">
        <f t="shared" si="157"/>
        <v>0</v>
      </c>
      <c r="Y318" s="3">
        <v>4843.28</v>
      </c>
      <c r="Z318" s="43">
        <f t="shared" si="158"/>
        <v>0</v>
      </c>
    </row>
    <row r="319" spans="1:26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49"/>
        <v>0</v>
      </c>
      <c r="H319" s="180">
        <f t="shared" si="150"/>
        <v>0</v>
      </c>
      <c r="I319" s="40"/>
      <c r="J319" s="40"/>
      <c r="K319" s="40"/>
      <c r="L319" s="41">
        <f t="shared" si="151"/>
        <v>0</v>
      </c>
      <c r="M319" s="180">
        <f t="shared" si="152"/>
        <v>0</v>
      </c>
      <c r="N319" s="40"/>
      <c r="O319" s="40"/>
      <c r="P319" s="40"/>
      <c r="Q319" s="41">
        <f t="shared" si="153"/>
        <v>0</v>
      </c>
      <c r="R319" s="180">
        <f t="shared" si="154"/>
        <v>0</v>
      </c>
      <c r="S319" s="40"/>
      <c r="T319" s="40"/>
      <c r="U319" s="40"/>
      <c r="V319" s="41">
        <f t="shared" si="155"/>
        <v>0</v>
      </c>
      <c r="W319" s="180">
        <f t="shared" si="156"/>
        <v>0</v>
      </c>
      <c r="X319" s="41">
        <f t="shared" si="157"/>
        <v>0</v>
      </c>
      <c r="Y319" s="3">
        <v>4843.28</v>
      </c>
      <c r="Z319" s="43">
        <f t="shared" si="158"/>
        <v>0</v>
      </c>
    </row>
    <row r="320" spans="1:26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49"/>
        <v>0</v>
      </c>
      <c r="H320" s="180">
        <f t="shared" si="150"/>
        <v>0</v>
      </c>
      <c r="I320" s="40"/>
      <c r="J320" s="40"/>
      <c r="K320" s="40"/>
      <c r="L320" s="41">
        <f t="shared" si="151"/>
        <v>0</v>
      </c>
      <c r="M320" s="180">
        <f t="shared" si="152"/>
        <v>0</v>
      </c>
      <c r="N320" s="40"/>
      <c r="O320" s="40"/>
      <c r="P320" s="40"/>
      <c r="Q320" s="41">
        <f t="shared" si="153"/>
        <v>0</v>
      </c>
      <c r="R320" s="180">
        <f t="shared" si="154"/>
        <v>0</v>
      </c>
      <c r="S320" s="40"/>
      <c r="T320" s="40"/>
      <c r="U320" s="40"/>
      <c r="V320" s="41">
        <f t="shared" si="155"/>
        <v>0</v>
      </c>
      <c r="W320" s="180">
        <f t="shared" si="156"/>
        <v>0</v>
      </c>
      <c r="X320" s="41">
        <f t="shared" si="157"/>
        <v>0</v>
      </c>
      <c r="Y320" s="3">
        <v>6355.44</v>
      </c>
      <c r="Z320" s="43">
        <f t="shared" si="158"/>
        <v>0</v>
      </c>
    </row>
    <row r="321" spans="1:26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49"/>
        <v>0</v>
      </c>
      <c r="H321" s="180">
        <f t="shared" si="150"/>
        <v>0</v>
      </c>
      <c r="I321" s="40"/>
      <c r="J321" s="40"/>
      <c r="K321" s="40"/>
      <c r="L321" s="41">
        <f t="shared" si="151"/>
        <v>0</v>
      </c>
      <c r="M321" s="180">
        <f t="shared" si="152"/>
        <v>0</v>
      </c>
      <c r="N321" s="40"/>
      <c r="O321" s="40"/>
      <c r="P321" s="40"/>
      <c r="Q321" s="41">
        <f t="shared" si="153"/>
        <v>0</v>
      </c>
      <c r="R321" s="180">
        <f t="shared" si="154"/>
        <v>0</v>
      </c>
      <c r="S321" s="40"/>
      <c r="T321" s="40"/>
      <c r="U321" s="40"/>
      <c r="V321" s="41">
        <f t="shared" si="155"/>
        <v>0</v>
      </c>
      <c r="W321" s="180">
        <f t="shared" si="156"/>
        <v>0</v>
      </c>
      <c r="X321" s="41">
        <f t="shared" si="157"/>
        <v>0</v>
      </c>
      <c r="Y321" s="3">
        <v>3070.08</v>
      </c>
      <c r="Z321" s="43">
        <f t="shared" si="158"/>
        <v>0</v>
      </c>
    </row>
    <row r="322" spans="1:26" ht="15.75" customHeight="1" x14ac:dyDescent="0.2">
      <c r="A322" s="137">
        <v>116</v>
      </c>
      <c r="B322" s="127" t="s">
        <v>382</v>
      </c>
      <c r="C322" s="50" t="s">
        <v>32</v>
      </c>
      <c r="D322" s="51">
        <v>15</v>
      </c>
      <c r="E322" s="51"/>
      <c r="F322" s="51"/>
      <c r="G322" s="41">
        <f t="shared" si="149"/>
        <v>15</v>
      </c>
      <c r="H322" s="180">
        <f t="shared" si="150"/>
        <v>40606.799999999996</v>
      </c>
      <c r="I322" s="40"/>
      <c r="J322" s="40">
        <v>15</v>
      </c>
      <c r="K322" s="40"/>
      <c r="L322" s="41">
        <f t="shared" si="151"/>
        <v>15</v>
      </c>
      <c r="M322" s="180">
        <f t="shared" si="152"/>
        <v>40606.799999999996</v>
      </c>
      <c r="N322" s="40"/>
      <c r="O322" s="40">
        <v>15</v>
      </c>
      <c r="P322" s="40"/>
      <c r="Q322" s="41">
        <f t="shared" si="153"/>
        <v>15</v>
      </c>
      <c r="R322" s="180">
        <f t="shared" si="154"/>
        <v>40606.799999999996</v>
      </c>
      <c r="S322" s="40"/>
      <c r="T322" s="40">
        <v>15</v>
      </c>
      <c r="U322" s="40"/>
      <c r="V322" s="41">
        <f t="shared" si="155"/>
        <v>15</v>
      </c>
      <c r="W322" s="180">
        <f t="shared" si="156"/>
        <v>40606.799999999996</v>
      </c>
      <c r="X322" s="41">
        <f t="shared" si="157"/>
        <v>60</v>
      </c>
      <c r="Y322" s="3">
        <v>2707.12</v>
      </c>
      <c r="Z322" s="43">
        <f t="shared" si="158"/>
        <v>162427.19999999998</v>
      </c>
    </row>
    <row r="323" spans="1:26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49"/>
        <v>0</v>
      </c>
      <c r="H323" s="180">
        <f t="shared" si="150"/>
        <v>0</v>
      </c>
      <c r="I323" s="40"/>
      <c r="J323" s="40"/>
      <c r="K323" s="40"/>
      <c r="L323" s="41">
        <f t="shared" si="151"/>
        <v>0</v>
      </c>
      <c r="M323" s="180">
        <f t="shared" si="152"/>
        <v>0</v>
      </c>
      <c r="N323" s="40"/>
      <c r="O323" s="40"/>
      <c r="P323" s="40"/>
      <c r="Q323" s="41">
        <f t="shared" si="153"/>
        <v>0</v>
      </c>
      <c r="R323" s="180">
        <f t="shared" si="154"/>
        <v>0</v>
      </c>
      <c r="S323" s="40"/>
      <c r="T323" s="40"/>
      <c r="U323" s="40"/>
      <c r="V323" s="41">
        <f t="shared" si="155"/>
        <v>0</v>
      </c>
      <c r="W323" s="180">
        <f t="shared" si="156"/>
        <v>0</v>
      </c>
      <c r="X323" s="41">
        <f t="shared" si="157"/>
        <v>0</v>
      </c>
      <c r="Y323" s="3">
        <v>2317.12</v>
      </c>
      <c r="Z323" s="43">
        <f t="shared" si="158"/>
        <v>0</v>
      </c>
    </row>
    <row r="324" spans="1:26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49"/>
        <v>0</v>
      </c>
      <c r="H324" s="180">
        <f t="shared" si="150"/>
        <v>0</v>
      </c>
      <c r="I324" s="40"/>
      <c r="J324" s="40"/>
      <c r="K324" s="40"/>
      <c r="L324" s="41">
        <f t="shared" si="151"/>
        <v>0</v>
      </c>
      <c r="M324" s="180">
        <f t="shared" si="152"/>
        <v>0</v>
      </c>
      <c r="N324" s="40"/>
      <c r="O324" s="40"/>
      <c r="P324" s="40"/>
      <c r="Q324" s="41">
        <f t="shared" si="153"/>
        <v>0</v>
      </c>
      <c r="R324" s="180">
        <f t="shared" si="154"/>
        <v>0</v>
      </c>
      <c r="S324" s="40"/>
      <c r="T324" s="40"/>
      <c r="U324" s="40"/>
      <c r="V324" s="41">
        <f t="shared" si="155"/>
        <v>0</v>
      </c>
      <c r="W324" s="180">
        <f t="shared" si="156"/>
        <v>0</v>
      </c>
      <c r="X324" s="41">
        <f t="shared" si="157"/>
        <v>0</v>
      </c>
      <c r="Y324" s="3">
        <v>2475.1999999999998</v>
      </c>
      <c r="Z324" s="43">
        <f t="shared" si="158"/>
        <v>0</v>
      </c>
    </row>
    <row r="325" spans="1:26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49"/>
        <v>0</v>
      </c>
      <c r="H325" s="180">
        <f t="shared" si="150"/>
        <v>0</v>
      </c>
      <c r="I325" s="40"/>
      <c r="J325" s="40"/>
      <c r="K325" s="40"/>
      <c r="L325" s="41">
        <f t="shared" si="151"/>
        <v>0</v>
      </c>
      <c r="M325" s="180">
        <f t="shared" si="152"/>
        <v>0</v>
      </c>
      <c r="N325" s="40"/>
      <c r="O325" s="40"/>
      <c r="P325" s="40"/>
      <c r="Q325" s="41">
        <f t="shared" si="153"/>
        <v>0</v>
      </c>
      <c r="R325" s="180">
        <f t="shared" si="154"/>
        <v>0</v>
      </c>
      <c r="S325" s="40"/>
      <c r="T325" s="40"/>
      <c r="U325" s="40"/>
      <c r="V325" s="41">
        <f t="shared" si="155"/>
        <v>0</v>
      </c>
      <c r="W325" s="180">
        <f t="shared" si="156"/>
        <v>0</v>
      </c>
      <c r="X325" s="41">
        <f t="shared" si="157"/>
        <v>0</v>
      </c>
      <c r="Y325" s="3">
        <v>2475.1999999999998</v>
      </c>
      <c r="Z325" s="43">
        <f t="shared" si="158"/>
        <v>0</v>
      </c>
    </row>
    <row r="326" spans="1:26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49"/>
        <v>0</v>
      </c>
      <c r="H326" s="180">
        <f t="shared" si="150"/>
        <v>0</v>
      </c>
      <c r="I326" s="40"/>
      <c r="J326" s="40"/>
      <c r="K326" s="40"/>
      <c r="L326" s="41">
        <f t="shared" si="151"/>
        <v>0</v>
      </c>
      <c r="M326" s="180">
        <f t="shared" si="152"/>
        <v>0</v>
      </c>
      <c r="N326" s="40"/>
      <c r="O326" s="40"/>
      <c r="P326" s="40"/>
      <c r="Q326" s="41">
        <f t="shared" si="153"/>
        <v>0</v>
      </c>
      <c r="R326" s="180">
        <f t="shared" si="154"/>
        <v>0</v>
      </c>
      <c r="S326" s="40"/>
      <c r="T326" s="40"/>
      <c r="U326" s="40"/>
      <c r="V326" s="41">
        <f t="shared" si="155"/>
        <v>0</v>
      </c>
      <c r="W326" s="180">
        <f t="shared" si="156"/>
        <v>0</v>
      </c>
      <c r="X326" s="41">
        <f t="shared" si="157"/>
        <v>0</v>
      </c>
      <c r="Y326" s="3">
        <v>2475.1999999999998</v>
      </c>
      <c r="Z326" s="43">
        <f t="shared" si="158"/>
        <v>0</v>
      </c>
    </row>
    <row r="327" spans="1:26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49"/>
        <v>0</v>
      </c>
      <c r="H327" s="180">
        <f t="shared" si="150"/>
        <v>0</v>
      </c>
      <c r="I327" s="40"/>
      <c r="J327" s="40"/>
      <c r="K327" s="40"/>
      <c r="L327" s="41">
        <f t="shared" si="151"/>
        <v>0</v>
      </c>
      <c r="M327" s="180">
        <f t="shared" si="152"/>
        <v>0</v>
      </c>
      <c r="N327" s="40"/>
      <c r="O327" s="40"/>
      <c r="P327" s="40"/>
      <c r="Q327" s="41">
        <f t="shared" si="153"/>
        <v>0</v>
      </c>
      <c r="R327" s="180">
        <f t="shared" si="154"/>
        <v>0</v>
      </c>
      <c r="S327" s="40"/>
      <c r="T327" s="40"/>
      <c r="U327" s="40"/>
      <c r="V327" s="41">
        <f t="shared" si="155"/>
        <v>0</v>
      </c>
      <c r="W327" s="180">
        <f t="shared" si="156"/>
        <v>0</v>
      </c>
      <c r="X327" s="41">
        <f t="shared" si="157"/>
        <v>0</v>
      </c>
      <c r="Y327" s="3">
        <v>3057.6</v>
      </c>
      <c r="Z327" s="43">
        <f t="shared" si="158"/>
        <v>0</v>
      </c>
    </row>
    <row r="328" spans="1:26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49"/>
        <v>0</v>
      </c>
      <c r="H328" s="180">
        <f t="shared" si="150"/>
        <v>0</v>
      </c>
      <c r="I328" s="40"/>
      <c r="J328" s="40"/>
      <c r="K328" s="40"/>
      <c r="L328" s="41">
        <f t="shared" si="151"/>
        <v>0</v>
      </c>
      <c r="M328" s="180">
        <f t="shared" si="152"/>
        <v>0</v>
      </c>
      <c r="N328" s="40"/>
      <c r="O328" s="40"/>
      <c r="P328" s="40"/>
      <c r="Q328" s="41">
        <f t="shared" si="153"/>
        <v>0</v>
      </c>
      <c r="R328" s="180">
        <f t="shared" si="154"/>
        <v>0</v>
      </c>
      <c r="S328" s="40"/>
      <c r="T328" s="40"/>
      <c r="U328" s="40"/>
      <c r="V328" s="41">
        <f t="shared" si="155"/>
        <v>0</v>
      </c>
      <c r="W328" s="180">
        <f t="shared" si="156"/>
        <v>0</v>
      </c>
      <c r="X328" s="41">
        <f t="shared" si="157"/>
        <v>0</v>
      </c>
      <c r="Y328" s="3">
        <v>2943.2</v>
      </c>
      <c r="Z328" s="43">
        <f t="shared" si="158"/>
        <v>0</v>
      </c>
    </row>
    <row r="329" spans="1:26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49"/>
        <v>0</v>
      </c>
      <c r="H329" s="180">
        <f t="shared" si="150"/>
        <v>0</v>
      </c>
      <c r="I329" s="40"/>
      <c r="J329" s="40"/>
      <c r="K329" s="40"/>
      <c r="L329" s="41">
        <f t="shared" si="151"/>
        <v>0</v>
      </c>
      <c r="M329" s="180">
        <f t="shared" si="152"/>
        <v>0</v>
      </c>
      <c r="N329" s="40"/>
      <c r="O329" s="40"/>
      <c r="P329" s="40"/>
      <c r="Q329" s="41">
        <f t="shared" si="153"/>
        <v>0</v>
      </c>
      <c r="R329" s="180">
        <f t="shared" si="154"/>
        <v>0</v>
      </c>
      <c r="S329" s="40"/>
      <c r="T329" s="40"/>
      <c r="U329" s="40"/>
      <c r="V329" s="41">
        <f t="shared" si="155"/>
        <v>0</v>
      </c>
      <c r="W329" s="180">
        <f t="shared" si="156"/>
        <v>0</v>
      </c>
      <c r="X329" s="41">
        <f t="shared" si="157"/>
        <v>0</v>
      </c>
      <c r="Y329" s="3">
        <v>2943.2</v>
      </c>
      <c r="Z329" s="43">
        <f t="shared" si="158"/>
        <v>0</v>
      </c>
    </row>
    <row r="330" spans="1:26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49"/>
        <v>0</v>
      </c>
      <c r="H330" s="180">
        <f t="shared" si="150"/>
        <v>0</v>
      </c>
      <c r="I330" s="40"/>
      <c r="J330" s="40"/>
      <c r="K330" s="40"/>
      <c r="L330" s="41">
        <f t="shared" si="151"/>
        <v>0</v>
      </c>
      <c r="M330" s="180">
        <f t="shared" si="152"/>
        <v>0</v>
      </c>
      <c r="N330" s="40"/>
      <c r="O330" s="40"/>
      <c r="P330" s="40"/>
      <c r="Q330" s="41">
        <f t="shared" si="153"/>
        <v>0</v>
      </c>
      <c r="R330" s="180">
        <f t="shared" si="154"/>
        <v>0</v>
      </c>
      <c r="S330" s="40"/>
      <c r="T330" s="40"/>
      <c r="U330" s="40"/>
      <c r="V330" s="41">
        <f t="shared" si="155"/>
        <v>0</v>
      </c>
      <c r="W330" s="180">
        <f t="shared" si="156"/>
        <v>0</v>
      </c>
      <c r="X330" s="41">
        <f t="shared" si="157"/>
        <v>0</v>
      </c>
      <c r="Y330" s="3">
        <v>2943.2</v>
      </c>
      <c r="Z330" s="43">
        <f t="shared" si="158"/>
        <v>0</v>
      </c>
    </row>
    <row r="331" spans="1:26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49"/>
        <v>0</v>
      </c>
      <c r="H331" s="180">
        <f t="shared" si="150"/>
        <v>0</v>
      </c>
      <c r="I331" s="40"/>
      <c r="J331" s="40"/>
      <c r="K331" s="40"/>
      <c r="L331" s="41">
        <f t="shared" si="151"/>
        <v>0</v>
      </c>
      <c r="M331" s="180">
        <f t="shared" si="152"/>
        <v>0</v>
      </c>
      <c r="N331" s="40"/>
      <c r="O331" s="40"/>
      <c r="P331" s="40"/>
      <c r="Q331" s="41">
        <f t="shared" si="153"/>
        <v>0</v>
      </c>
      <c r="R331" s="180">
        <f t="shared" si="154"/>
        <v>0</v>
      </c>
      <c r="S331" s="40"/>
      <c r="T331" s="40"/>
      <c r="U331" s="40"/>
      <c r="V331" s="41">
        <f t="shared" si="155"/>
        <v>0</v>
      </c>
      <c r="W331" s="180">
        <f t="shared" si="156"/>
        <v>0</v>
      </c>
      <c r="X331" s="41">
        <f t="shared" si="157"/>
        <v>0</v>
      </c>
      <c r="Y331" s="3">
        <v>7280</v>
      </c>
      <c r="Z331" s="43">
        <f t="shared" si="158"/>
        <v>0</v>
      </c>
    </row>
    <row r="332" spans="1:26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49"/>
        <v>0</v>
      </c>
      <c r="H332" s="180">
        <f t="shared" si="150"/>
        <v>0</v>
      </c>
      <c r="I332" s="40"/>
      <c r="J332" s="40"/>
      <c r="K332" s="40"/>
      <c r="L332" s="41">
        <f t="shared" si="151"/>
        <v>0</v>
      </c>
      <c r="M332" s="180">
        <f t="shared" si="152"/>
        <v>0</v>
      </c>
      <c r="N332" s="40"/>
      <c r="O332" s="40"/>
      <c r="P332" s="40"/>
      <c r="Q332" s="41">
        <f t="shared" si="153"/>
        <v>0</v>
      </c>
      <c r="R332" s="180">
        <f t="shared" si="154"/>
        <v>0</v>
      </c>
      <c r="S332" s="40"/>
      <c r="T332" s="40"/>
      <c r="U332" s="40"/>
      <c r="V332" s="41">
        <f t="shared" si="155"/>
        <v>0</v>
      </c>
      <c r="W332" s="180">
        <f t="shared" si="156"/>
        <v>0</v>
      </c>
      <c r="X332" s="41">
        <f t="shared" si="157"/>
        <v>0</v>
      </c>
      <c r="Y332" s="3">
        <v>6595.68</v>
      </c>
      <c r="Z332" s="43">
        <f t="shared" si="158"/>
        <v>0</v>
      </c>
    </row>
    <row r="333" spans="1:26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49"/>
        <v>0</v>
      </c>
      <c r="H333" s="180">
        <f t="shared" si="150"/>
        <v>0</v>
      </c>
      <c r="I333" s="40"/>
      <c r="J333" s="40"/>
      <c r="K333" s="40"/>
      <c r="L333" s="41">
        <f t="shared" si="151"/>
        <v>0</v>
      </c>
      <c r="M333" s="180">
        <f t="shared" si="152"/>
        <v>0</v>
      </c>
      <c r="N333" s="40"/>
      <c r="O333" s="40"/>
      <c r="P333" s="40"/>
      <c r="Q333" s="41">
        <f t="shared" si="153"/>
        <v>0</v>
      </c>
      <c r="R333" s="180">
        <f t="shared" si="154"/>
        <v>0</v>
      </c>
      <c r="S333" s="40"/>
      <c r="T333" s="40"/>
      <c r="U333" s="40"/>
      <c r="V333" s="41">
        <f t="shared" si="155"/>
        <v>0</v>
      </c>
      <c r="W333" s="180">
        <f t="shared" si="156"/>
        <v>0</v>
      </c>
      <c r="X333" s="41">
        <f t="shared" si="157"/>
        <v>0</v>
      </c>
      <c r="Y333" s="3">
        <v>9655.36</v>
      </c>
      <c r="Z333" s="43">
        <f t="shared" si="158"/>
        <v>0</v>
      </c>
    </row>
    <row r="334" spans="1:26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49"/>
        <v>0</v>
      </c>
      <c r="H334" s="180">
        <f t="shared" si="150"/>
        <v>0</v>
      </c>
      <c r="I334" s="40"/>
      <c r="J334" s="40"/>
      <c r="K334" s="40"/>
      <c r="L334" s="41">
        <f t="shared" si="151"/>
        <v>0</v>
      </c>
      <c r="M334" s="180">
        <f t="shared" si="152"/>
        <v>0</v>
      </c>
      <c r="N334" s="40"/>
      <c r="O334" s="40"/>
      <c r="P334" s="40"/>
      <c r="Q334" s="41">
        <f t="shared" si="153"/>
        <v>0</v>
      </c>
      <c r="R334" s="180">
        <f t="shared" si="154"/>
        <v>0</v>
      </c>
      <c r="S334" s="40"/>
      <c r="T334" s="40"/>
      <c r="U334" s="40"/>
      <c r="V334" s="41">
        <f t="shared" si="155"/>
        <v>0</v>
      </c>
      <c r="W334" s="180">
        <f t="shared" si="156"/>
        <v>0</v>
      </c>
      <c r="X334" s="41">
        <f t="shared" si="157"/>
        <v>0</v>
      </c>
      <c r="Y334" s="3">
        <v>9655.36</v>
      </c>
      <c r="Z334" s="43">
        <f t="shared" si="158"/>
        <v>0</v>
      </c>
    </row>
    <row r="335" spans="1:26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49"/>
        <v>0</v>
      </c>
      <c r="H335" s="180">
        <f t="shared" si="150"/>
        <v>0</v>
      </c>
      <c r="I335" s="40"/>
      <c r="J335" s="40"/>
      <c r="K335" s="40"/>
      <c r="L335" s="41">
        <f t="shared" si="151"/>
        <v>0</v>
      </c>
      <c r="M335" s="180">
        <f t="shared" si="152"/>
        <v>0</v>
      </c>
      <c r="N335" s="40"/>
      <c r="O335" s="40"/>
      <c r="P335" s="40"/>
      <c r="Q335" s="41">
        <f t="shared" si="153"/>
        <v>0</v>
      </c>
      <c r="R335" s="180">
        <f t="shared" si="154"/>
        <v>0</v>
      </c>
      <c r="S335" s="40"/>
      <c r="T335" s="40"/>
      <c r="U335" s="40"/>
      <c r="V335" s="41">
        <f t="shared" si="155"/>
        <v>0</v>
      </c>
      <c r="W335" s="180">
        <f t="shared" si="156"/>
        <v>0</v>
      </c>
      <c r="X335" s="41">
        <f t="shared" si="157"/>
        <v>0</v>
      </c>
      <c r="Y335" s="3">
        <v>9655.36</v>
      </c>
      <c r="Z335" s="43">
        <f t="shared" si="158"/>
        <v>0</v>
      </c>
    </row>
    <row r="336" spans="1:26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49"/>
        <v>0</v>
      </c>
      <c r="H336" s="180">
        <f t="shared" si="150"/>
        <v>0</v>
      </c>
      <c r="I336" s="40"/>
      <c r="J336" s="40"/>
      <c r="K336" s="40"/>
      <c r="L336" s="41">
        <f t="shared" si="151"/>
        <v>0</v>
      </c>
      <c r="M336" s="180">
        <f t="shared" si="152"/>
        <v>0</v>
      </c>
      <c r="N336" s="40"/>
      <c r="O336" s="40"/>
      <c r="P336" s="40"/>
      <c r="Q336" s="41">
        <f t="shared" si="153"/>
        <v>0</v>
      </c>
      <c r="R336" s="180">
        <f t="shared" si="154"/>
        <v>0</v>
      </c>
      <c r="S336" s="40"/>
      <c r="T336" s="40"/>
      <c r="U336" s="40"/>
      <c r="V336" s="41">
        <f t="shared" si="155"/>
        <v>0</v>
      </c>
      <c r="W336" s="180">
        <f t="shared" si="156"/>
        <v>0</v>
      </c>
      <c r="X336" s="41">
        <f t="shared" si="157"/>
        <v>0</v>
      </c>
      <c r="Y336" s="3">
        <v>3640</v>
      </c>
      <c r="Z336" s="43">
        <f t="shared" si="158"/>
        <v>0</v>
      </c>
    </row>
    <row r="337" spans="1:26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49"/>
        <v>0</v>
      </c>
      <c r="H337" s="180">
        <f t="shared" si="150"/>
        <v>0</v>
      </c>
      <c r="I337" s="40"/>
      <c r="J337" s="40"/>
      <c r="K337" s="40"/>
      <c r="L337" s="41">
        <f t="shared" si="151"/>
        <v>0</v>
      </c>
      <c r="M337" s="180">
        <f t="shared" si="152"/>
        <v>0</v>
      </c>
      <c r="N337" s="40"/>
      <c r="O337" s="40"/>
      <c r="P337" s="40"/>
      <c r="Q337" s="41">
        <f t="shared" si="153"/>
        <v>0</v>
      </c>
      <c r="R337" s="180">
        <f t="shared" si="154"/>
        <v>0</v>
      </c>
      <c r="S337" s="40"/>
      <c r="T337" s="40"/>
      <c r="U337" s="40"/>
      <c r="V337" s="41">
        <f t="shared" si="155"/>
        <v>0</v>
      </c>
      <c r="W337" s="180">
        <f t="shared" si="156"/>
        <v>0</v>
      </c>
      <c r="X337" s="41">
        <f t="shared" si="157"/>
        <v>0</v>
      </c>
      <c r="Y337" s="3">
        <v>5392.4</v>
      </c>
      <c r="Z337" s="43">
        <f t="shared" si="158"/>
        <v>0</v>
      </c>
    </row>
    <row r="338" spans="1:26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49"/>
        <v>0</v>
      </c>
      <c r="H338" s="180">
        <f t="shared" si="150"/>
        <v>0</v>
      </c>
      <c r="I338" s="40"/>
      <c r="J338" s="40"/>
      <c r="K338" s="40"/>
      <c r="L338" s="41">
        <f t="shared" si="151"/>
        <v>0</v>
      </c>
      <c r="M338" s="180">
        <f t="shared" si="152"/>
        <v>0</v>
      </c>
      <c r="N338" s="40"/>
      <c r="O338" s="40"/>
      <c r="P338" s="40"/>
      <c r="Q338" s="41">
        <f t="shared" si="153"/>
        <v>0</v>
      </c>
      <c r="R338" s="180">
        <f t="shared" si="154"/>
        <v>0</v>
      </c>
      <c r="S338" s="40"/>
      <c r="T338" s="40"/>
      <c r="U338" s="40"/>
      <c r="V338" s="41">
        <f t="shared" si="155"/>
        <v>0</v>
      </c>
      <c r="W338" s="180">
        <f t="shared" si="156"/>
        <v>0</v>
      </c>
      <c r="X338" s="41">
        <f t="shared" si="157"/>
        <v>0</v>
      </c>
      <c r="Y338" s="3">
        <v>5392.4</v>
      </c>
      <c r="Z338" s="43">
        <f t="shared" si="158"/>
        <v>0</v>
      </c>
    </row>
    <row r="339" spans="1:26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49"/>
        <v>0</v>
      </c>
      <c r="H339" s="180">
        <f t="shared" si="150"/>
        <v>0</v>
      </c>
      <c r="I339" s="40"/>
      <c r="J339" s="40"/>
      <c r="K339" s="40"/>
      <c r="L339" s="41">
        <f t="shared" si="151"/>
        <v>0</v>
      </c>
      <c r="M339" s="180">
        <f t="shared" si="152"/>
        <v>0</v>
      </c>
      <c r="N339" s="40"/>
      <c r="O339" s="40"/>
      <c r="P339" s="40"/>
      <c r="Q339" s="41">
        <f t="shared" si="153"/>
        <v>0</v>
      </c>
      <c r="R339" s="180">
        <f t="shared" si="154"/>
        <v>0</v>
      </c>
      <c r="S339" s="40"/>
      <c r="T339" s="40"/>
      <c r="U339" s="40"/>
      <c r="V339" s="41">
        <f t="shared" si="155"/>
        <v>0</v>
      </c>
      <c r="W339" s="180">
        <f t="shared" si="156"/>
        <v>0</v>
      </c>
      <c r="X339" s="41">
        <f t="shared" si="157"/>
        <v>0</v>
      </c>
      <c r="Y339" s="3">
        <v>5392.4</v>
      </c>
      <c r="Z339" s="43">
        <f t="shared" si="158"/>
        <v>0</v>
      </c>
    </row>
    <row r="340" spans="1:26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49"/>
        <v>0</v>
      </c>
      <c r="H340" s="180">
        <f t="shared" si="150"/>
        <v>0</v>
      </c>
      <c r="I340" s="40"/>
      <c r="J340" s="40"/>
      <c r="K340" s="40"/>
      <c r="L340" s="41">
        <f t="shared" si="151"/>
        <v>0</v>
      </c>
      <c r="M340" s="180">
        <f t="shared" si="152"/>
        <v>0</v>
      </c>
      <c r="N340" s="40"/>
      <c r="O340" s="40"/>
      <c r="P340" s="40"/>
      <c r="Q340" s="41">
        <f t="shared" si="153"/>
        <v>0</v>
      </c>
      <c r="R340" s="180">
        <f t="shared" si="154"/>
        <v>0</v>
      </c>
      <c r="S340" s="40"/>
      <c r="T340" s="40"/>
      <c r="U340" s="40"/>
      <c r="V340" s="41">
        <f t="shared" si="155"/>
        <v>0</v>
      </c>
      <c r="W340" s="180">
        <f t="shared" si="156"/>
        <v>0</v>
      </c>
      <c r="X340" s="41">
        <f t="shared" si="157"/>
        <v>0</v>
      </c>
      <c r="Y340" s="3">
        <v>3660.8</v>
      </c>
      <c r="Z340" s="43">
        <f t="shared" si="158"/>
        <v>0</v>
      </c>
    </row>
    <row r="341" spans="1:26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49"/>
        <v>0</v>
      </c>
      <c r="H341" s="180">
        <f t="shared" si="150"/>
        <v>0</v>
      </c>
      <c r="I341" s="40"/>
      <c r="J341" s="40"/>
      <c r="K341" s="40"/>
      <c r="L341" s="41">
        <f t="shared" si="151"/>
        <v>0</v>
      </c>
      <c r="M341" s="180">
        <f t="shared" si="152"/>
        <v>0</v>
      </c>
      <c r="N341" s="40"/>
      <c r="O341" s="40"/>
      <c r="P341" s="40"/>
      <c r="Q341" s="41">
        <f t="shared" si="153"/>
        <v>0</v>
      </c>
      <c r="R341" s="180">
        <f t="shared" si="154"/>
        <v>0</v>
      </c>
      <c r="S341" s="40"/>
      <c r="T341" s="40"/>
      <c r="U341" s="40"/>
      <c r="V341" s="41">
        <f t="shared" si="155"/>
        <v>0</v>
      </c>
      <c r="W341" s="180">
        <f t="shared" si="156"/>
        <v>0</v>
      </c>
      <c r="X341" s="41">
        <f t="shared" si="157"/>
        <v>0</v>
      </c>
      <c r="Y341" s="3">
        <v>6721.52</v>
      </c>
      <c r="Z341" s="43">
        <f t="shared" si="158"/>
        <v>0</v>
      </c>
    </row>
    <row r="342" spans="1:26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49"/>
        <v>0</v>
      </c>
      <c r="H342" s="180">
        <f t="shared" si="150"/>
        <v>0</v>
      </c>
      <c r="I342" s="40"/>
      <c r="J342" s="40"/>
      <c r="K342" s="40"/>
      <c r="L342" s="41">
        <f t="shared" si="151"/>
        <v>0</v>
      </c>
      <c r="M342" s="180">
        <f t="shared" si="152"/>
        <v>0</v>
      </c>
      <c r="N342" s="40"/>
      <c r="O342" s="40"/>
      <c r="P342" s="40"/>
      <c r="Q342" s="41">
        <f t="shared" si="153"/>
        <v>0</v>
      </c>
      <c r="R342" s="180">
        <f t="shared" si="154"/>
        <v>0</v>
      </c>
      <c r="S342" s="40"/>
      <c r="T342" s="40"/>
      <c r="U342" s="40"/>
      <c r="V342" s="41">
        <f t="shared" si="155"/>
        <v>0</v>
      </c>
      <c r="W342" s="180">
        <f t="shared" si="156"/>
        <v>0</v>
      </c>
      <c r="X342" s="41">
        <f t="shared" si="157"/>
        <v>0</v>
      </c>
      <c r="Y342" s="3">
        <v>2971.28</v>
      </c>
      <c r="Z342" s="43">
        <f t="shared" si="158"/>
        <v>0</v>
      </c>
    </row>
    <row r="343" spans="1:26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49"/>
        <v>0</v>
      </c>
      <c r="H343" s="180">
        <f t="shared" si="150"/>
        <v>0</v>
      </c>
      <c r="I343" s="40"/>
      <c r="J343" s="40"/>
      <c r="K343" s="40"/>
      <c r="L343" s="41">
        <f t="shared" si="151"/>
        <v>0</v>
      </c>
      <c r="M343" s="180">
        <f t="shared" si="152"/>
        <v>0</v>
      </c>
      <c r="N343" s="40"/>
      <c r="O343" s="40"/>
      <c r="P343" s="40"/>
      <c r="Q343" s="41">
        <f t="shared" si="153"/>
        <v>0</v>
      </c>
      <c r="R343" s="180">
        <f t="shared" si="154"/>
        <v>0</v>
      </c>
      <c r="S343" s="40"/>
      <c r="T343" s="40"/>
      <c r="U343" s="40"/>
      <c r="V343" s="41">
        <f t="shared" si="155"/>
        <v>0</v>
      </c>
      <c r="W343" s="180">
        <f t="shared" si="156"/>
        <v>0</v>
      </c>
      <c r="X343" s="41">
        <f t="shared" si="157"/>
        <v>0</v>
      </c>
      <c r="Y343" s="3">
        <v>3328</v>
      </c>
      <c r="Z343" s="43">
        <f t="shared" si="158"/>
        <v>0</v>
      </c>
    </row>
    <row r="344" spans="1:26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49"/>
        <v>0</v>
      </c>
      <c r="H344" s="180">
        <f t="shared" si="150"/>
        <v>0</v>
      </c>
      <c r="I344" s="40"/>
      <c r="J344" s="40"/>
      <c r="K344" s="40"/>
      <c r="L344" s="41">
        <f t="shared" si="151"/>
        <v>0</v>
      </c>
      <c r="M344" s="180">
        <f t="shared" si="152"/>
        <v>0</v>
      </c>
      <c r="N344" s="40"/>
      <c r="O344" s="40"/>
      <c r="P344" s="40"/>
      <c r="Q344" s="41">
        <f t="shared" si="153"/>
        <v>0</v>
      </c>
      <c r="R344" s="180">
        <f t="shared" si="154"/>
        <v>0</v>
      </c>
      <c r="S344" s="40"/>
      <c r="T344" s="40"/>
      <c r="U344" s="40"/>
      <c r="V344" s="41">
        <f t="shared" si="155"/>
        <v>0</v>
      </c>
      <c r="W344" s="180">
        <f t="shared" si="156"/>
        <v>0</v>
      </c>
      <c r="X344" s="41">
        <f t="shared" si="157"/>
        <v>0</v>
      </c>
      <c r="Y344" s="3">
        <v>7280</v>
      </c>
      <c r="Z344" s="43">
        <f t="shared" si="158"/>
        <v>0</v>
      </c>
    </row>
    <row r="345" spans="1:26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49"/>
        <v>0</v>
      </c>
      <c r="H345" s="180">
        <f t="shared" si="150"/>
        <v>0</v>
      </c>
      <c r="I345" s="40"/>
      <c r="J345" s="40"/>
      <c r="K345" s="40"/>
      <c r="L345" s="41">
        <f t="shared" si="151"/>
        <v>0</v>
      </c>
      <c r="M345" s="180">
        <f t="shared" si="152"/>
        <v>0</v>
      </c>
      <c r="N345" s="40"/>
      <c r="O345" s="40"/>
      <c r="P345" s="40"/>
      <c r="Q345" s="41">
        <f t="shared" si="153"/>
        <v>0</v>
      </c>
      <c r="R345" s="180">
        <f t="shared" si="154"/>
        <v>0</v>
      </c>
      <c r="S345" s="40"/>
      <c r="T345" s="40"/>
      <c r="U345" s="40"/>
      <c r="V345" s="41">
        <f t="shared" si="155"/>
        <v>0</v>
      </c>
      <c r="W345" s="180">
        <f t="shared" si="156"/>
        <v>0</v>
      </c>
      <c r="X345" s="41">
        <f t="shared" si="157"/>
        <v>0</v>
      </c>
      <c r="Y345" s="3">
        <v>3530.8</v>
      </c>
      <c r="Z345" s="43">
        <f t="shared" si="158"/>
        <v>0</v>
      </c>
    </row>
    <row r="346" spans="1:26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49"/>
        <v>0</v>
      </c>
      <c r="H346" s="180">
        <f t="shared" si="150"/>
        <v>0</v>
      </c>
      <c r="I346" s="40"/>
      <c r="J346" s="40"/>
      <c r="K346" s="40"/>
      <c r="L346" s="41">
        <f t="shared" si="151"/>
        <v>0</v>
      </c>
      <c r="M346" s="180">
        <f t="shared" si="152"/>
        <v>0</v>
      </c>
      <c r="N346" s="40"/>
      <c r="O346" s="40"/>
      <c r="P346" s="40"/>
      <c r="Q346" s="41">
        <f t="shared" si="153"/>
        <v>0</v>
      </c>
      <c r="R346" s="180">
        <f t="shared" si="154"/>
        <v>0</v>
      </c>
      <c r="S346" s="40"/>
      <c r="T346" s="40"/>
      <c r="U346" s="40"/>
      <c r="V346" s="41">
        <f t="shared" si="155"/>
        <v>0</v>
      </c>
      <c r="W346" s="180">
        <f t="shared" si="156"/>
        <v>0</v>
      </c>
      <c r="X346" s="41">
        <f t="shared" si="157"/>
        <v>0</v>
      </c>
      <c r="Y346" s="3">
        <v>7644</v>
      </c>
      <c r="Z346" s="43">
        <f t="shared" si="158"/>
        <v>0</v>
      </c>
    </row>
    <row r="347" spans="1:26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49"/>
        <v>0</v>
      </c>
      <c r="H347" s="180">
        <f t="shared" si="150"/>
        <v>0</v>
      </c>
      <c r="I347" s="40"/>
      <c r="J347" s="40"/>
      <c r="K347" s="40"/>
      <c r="L347" s="41">
        <f t="shared" si="151"/>
        <v>0</v>
      </c>
      <c r="M347" s="180">
        <f t="shared" si="152"/>
        <v>0</v>
      </c>
      <c r="N347" s="40"/>
      <c r="O347" s="40"/>
      <c r="P347" s="40"/>
      <c r="Q347" s="41">
        <f t="shared" si="153"/>
        <v>0</v>
      </c>
      <c r="R347" s="180">
        <f t="shared" si="154"/>
        <v>0</v>
      </c>
      <c r="S347" s="40"/>
      <c r="T347" s="40"/>
      <c r="U347" s="40"/>
      <c r="V347" s="41">
        <f t="shared" si="155"/>
        <v>0</v>
      </c>
      <c r="W347" s="180">
        <f t="shared" si="156"/>
        <v>0</v>
      </c>
      <c r="X347" s="41">
        <f t="shared" si="157"/>
        <v>0</v>
      </c>
      <c r="Y347" s="3">
        <v>10845.12</v>
      </c>
      <c r="Z347" s="43">
        <f t="shared" si="158"/>
        <v>0</v>
      </c>
    </row>
    <row r="348" spans="1:26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49"/>
        <v>0</v>
      </c>
      <c r="H348" s="180">
        <f t="shared" si="150"/>
        <v>0</v>
      </c>
      <c r="I348" s="40"/>
      <c r="J348" s="40"/>
      <c r="K348" s="40"/>
      <c r="L348" s="41">
        <f t="shared" si="151"/>
        <v>0</v>
      </c>
      <c r="M348" s="180">
        <f t="shared" si="152"/>
        <v>0</v>
      </c>
      <c r="N348" s="40"/>
      <c r="O348" s="40"/>
      <c r="P348" s="40"/>
      <c r="Q348" s="41">
        <f t="shared" si="153"/>
        <v>0</v>
      </c>
      <c r="R348" s="180">
        <f t="shared" si="154"/>
        <v>0</v>
      </c>
      <c r="S348" s="40"/>
      <c r="T348" s="40"/>
      <c r="U348" s="40"/>
      <c r="V348" s="41">
        <f t="shared" si="155"/>
        <v>0</v>
      </c>
      <c r="W348" s="180">
        <f t="shared" si="156"/>
        <v>0</v>
      </c>
      <c r="X348" s="41">
        <f t="shared" si="157"/>
        <v>0</v>
      </c>
      <c r="Y348" s="3">
        <v>10845.12</v>
      </c>
      <c r="Z348" s="43">
        <f t="shared" si="158"/>
        <v>0</v>
      </c>
    </row>
    <row r="349" spans="1:26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49"/>
        <v>0</v>
      </c>
      <c r="H349" s="180">
        <f t="shared" si="150"/>
        <v>0</v>
      </c>
      <c r="I349" s="40"/>
      <c r="J349" s="40"/>
      <c r="K349" s="40"/>
      <c r="L349" s="41">
        <f t="shared" si="151"/>
        <v>0</v>
      </c>
      <c r="M349" s="180">
        <f t="shared" si="152"/>
        <v>0</v>
      </c>
      <c r="N349" s="40"/>
      <c r="O349" s="40"/>
      <c r="P349" s="40"/>
      <c r="Q349" s="41">
        <f t="shared" si="153"/>
        <v>0</v>
      </c>
      <c r="R349" s="180">
        <f t="shared" si="154"/>
        <v>0</v>
      </c>
      <c r="S349" s="40"/>
      <c r="T349" s="40"/>
      <c r="U349" s="40"/>
      <c r="V349" s="41">
        <f t="shared" si="155"/>
        <v>0</v>
      </c>
      <c r="W349" s="180">
        <f t="shared" si="156"/>
        <v>0</v>
      </c>
      <c r="X349" s="41">
        <f t="shared" si="157"/>
        <v>0</v>
      </c>
      <c r="Y349" s="3">
        <v>10845.12</v>
      </c>
      <c r="Z349" s="43">
        <f t="shared" si="158"/>
        <v>0</v>
      </c>
    </row>
    <row r="350" spans="1:26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49"/>
        <v>0</v>
      </c>
      <c r="H350" s="180">
        <f t="shared" si="150"/>
        <v>0</v>
      </c>
      <c r="I350" s="40"/>
      <c r="J350" s="40"/>
      <c r="K350" s="40"/>
      <c r="L350" s="41">
        <f t="shared" si="151"/>
        <v>0</v>
      </c>
      <c r="M350" s="180">
        <f t="shared" si="152"/>
        <v>0</v>
      </c>
      <c r="N350" s="40"/>
      <c r="O350" s="40"/>
      <c r="P350" s="40"/>
      <c r="Q350" s="41">
        <f t="shared" si="153"/>
        <v>0</v>
      </c>
      <c r="R350" s="180">
        <f t="shared" si="154"/>
        <v>0</v>
      </c>
      <c r="S350" s="40"/>
      <c r="T350" s="40"/>
      <c r="U350" s="40"/>
      <c r="V350" s="41">
        <f t="shared" si="155"/>
        <v>0</v>
      </c>
      <c r="W350" s="180">
        <f t="shared" si="156"/>
        <v>0</v>
      </c>
      <c r="X350" s="41">
        <f t="shared" si="157"/>
        <v>0</v>
      </c>
      <c r="Y350" s="3">
        <v>3317.6</v>
      </c>
      <c r="Z350" s="43">
        <f t="shared" si="158"/>
        <v>0</v>
      </c>
    </row>
    <row r="351" spans="1:26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49"/>
        <v>0</v>
      </c>
      <c r="H351" s="180">
        <f t="shared" si="150"/>
        <v>0</v>
      </c>
      <c r="I351" s="40"/>
      <c r="J351" s="40"/>
      <c r="K351" s="40"/>
      <c r="L351" s="41">
        <f t="shared" si="151"/>
        <v>0</v>
      </c>
      <c r="M351" s="180">
        <f t="shared" si="152"/>
        <v>0</v>
      </c>
      <c r="N351" s="40"/>
      <c r="O351" s="40"/>
      <c r="P351" s="40"/>
      <c r="Q351" s="41">
        <f t="shared" si="153"/>
        <v>0</v>
      </c>
      <c r="R351" s="180">
        <f t="shared" si="154"/>
        <v>0</v>
      </c>
      <c r="S351" s="40"/>
      <c r="T351" s="40"/>
      <c r="U351" s="40"/>
      <c r="V351" s="41">
        <f t="shared" si="155"/>
        <v>0</v>
      </c>
      <c r="W351" s="180">
        <f t="shared" si="156"/>
        <v>0</v>
      </c>
      <c r="X351" s="41">
        <f t="shared" si="157"/>
        <v>0</v>
      </c>
      <c r="Y351" s="3">
        <v>3614</v>
      </c>
      <c r="Z351" s="43">
        <f t="shared" si="158"/>
        <v>0</v>
      </c>
    </row>
    <row r="352" spans="1:26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49"/>
        <v>0</v>
      </c>
      <c r="H352" s="180">
        <f t="shared" si="150"/>
        <v>0</v>
      </c>
      <c r="I352" s="40"/>
      <c r="J352" s="40"/>
      <c r="K352" s="40"/>
      <c r="L352" s="41">
        <f t="shared" si="151"/>
        <v>0</v>
      </c>
      <c r="M352" s="180">
        <f t="shared" si="152"/>
        <v>0</v>
      </c>
      <c r="N352" s="40"/>
      <c r="O352" s="40"/>
      <c r="P352" s="40"/>
      <c r="Q352" s="41">
        <f t="shared" si="153"/>
        <v>0</v>
      </c>
      <c r="R352" s="180">
        <f t="shared" si="154"/>
        <v>0</v>
      </c>
      <c r="S352" s="40"/>
      <c r="T352" s="40"/>
      <c r="U352" s="40"/>
      <c r="V352" s="41">
        <f t="shared" si="155"/>
        <v>0</v>
      </c>
      <c r="W352" s="180">
        <f t="shared" si="156"/>
        <v>0</v>
      </c>
      <c r="X352" s="41">
        <f t="shared" si="157"/>
        <v>0</v>
      </c>
      <c r="Y352" s="3">
        <v>3614</v>
      </c>
      <c r="Z352" s="43">
        <f t="shared" si="158"/>
        <v>0</v>
      </c>
    </row>
    <row r="353" spans="1:26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49"/>
        <v>0</v>
      </c>
      <c r="H353" s="180">
        <f t="shared" si="150"/>
        <v>0</v>
      </c>
      <c r="I353" s="40"/>
      <c r="J353" s="40"/>
      <c r="K353" s="40"/>
      <c r="L353" s="41">
        <f t="shared" si="151"/>
        <v>0</v>
      </c>
      <c r="M353" s="180">
        <f t="shared" si="152"/>
        <v>0</v>
      </c>
      <c r="N353" s="40"/>
      <c r="O353" s="40"/>
      <c r="P353" s="40"/>
      <c r="Q353" s="41">
        <f t="shared" si="153"/>
        <v>0</v>
      </c>
      <c r="R353" s="180">
        <f t="shared" si="154"/>
        <v>0</v>
      </c>
      <c r="S353" s="40"/>
      <c r="T353" s="40"/>
      <c r="U353" s="40"/>
      <c r="V353" s="41">
        <f t="shared" si="155"/>
        <v>0</v>
      </c>
      <c r="W353" s="180">
        <f t="shared" si="156"/>
        <v>0</v>
      </c>
      <c r="X353" s="41">
        <f t="shared" si="157"/>
        <v>0</v>
      </c>
      <c r="Y353" s="3">
        <v>3614</v>
      </c>
      <c r="Z353" s="43">
        <f t="shared" si="158"/>
        <v>0</v>
      </c>
    </row>
    <row r="354" spans="1:26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49"/>
        <v>0</v>
      </c>
      <c r="H354" s="180">
        <f t="shared" si="150"/>
        <v>0</v>
      </c>
      <c r="I354" s="40"/>
      <c r="J354" s="40"/>
      <c r="K354" s="40"/>
      <c r="L354" s="41">
        <f t="shared" si="151"/>
        <v>0</v>
      </c>
      <c r="M354" s="180">
        <f t="shared" si="152"/>
        <v>0</v>
      </c>
      <c r="N354" s="40"/>
      <c r="O354" s="40"/>
      <c r="P354" s="40"/>
      <c r="Q354" s="41">
        <f t="shared" si="153"/>
        <v>0</v>
      </c>
      <c r="R354" s="180">
        <f t="shared" si="154"/>
        <v>0</v>
      </c>
      <c r="S354" s="40"/>
      <c r="T354" s="40"/>
      <c r="U354" s="40"/>
      <c r="V354" s="41">
        <f t="shared" si="155"/>
        <v>0</v>
      </c>
      <c r="W354" s="180">
        <f t="shared" si="156"/>
        <v>0</v>
      </c>
      <c r="X354" s="41">
        <f t="shared" si="157"/>
        <v>0</v>
      </c>
      <c r="Y354" s="3">
        <v>5526.56</v>
      </c>
      <c r="Z354" s="43">
        <f t="shared" si="158"/>
        <v>0</v>
      </c>
    </row>
    <row r="355" spans="1:26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49"/>
        <v>0</v>
      </c>
      <c r="H355" s="180">
        <f t="shared" si="150"/>
        <v>0</v>
      </c>
      <c r="I355" s="40"/>
      <c r="J355" s="40"/>
      <c r="K355" s="40"/>
      <c r="L355" s="41">
        <f t="shared" si="151"/>
        <v>0</v>
      </c>
      <c r="M355" s="180">
        <f t="shared" si="152"/>
        <v>0</v>
      </c>
      <c r="N355" s="40"/>
      <c r="O355" s="40"/>
      <c r="P355" s="40"/>
      <c r="Q355" s="41">
        <f t="shared" si="153"/>
        <v>0</v>
      </c>
      <c r="R355" s="180">
        <f t="shared" si="154"/>
        <v>0</v>
      </c>
      <c r="S355" s="40"/>
      <c r="T355" s="40"/>
      <c r="U355" s="40"/>
      <c r="V355" s="41">
        <f t="shared" si="155"/>
        <v>0</v>
      </c>
      <c r="W355" s="180">
        <f t="shared" si="156"/>
        <v>0</v>
      </c>
      <c r="X355" s="41">
        <f t="shared" si="157"/>
        <v>0</v>
      </c>
      <c r="Y355" s="3">
        <v>5495.36</v>
      </c>
      <c r="Z355" s="43">
        <f t="shared" si="158"/>
        <v>0</v>
      </c>
    </row>
    <row r="356" spans="1:26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49"/>
        <v>0</v>
      </c>
      <c r="H356" s="180">
        <f t="shared" si="150"/>
        <v>0</v>
      </c>
      <c r="I356" s="40"/>
      <c r="J356" s="40"/>
      <c r="K356" s="40"/>
      <c r="L356" s="41">
        <f t="shared" si="151"/>
        <v>0</v>
      </c>
      <c r="M356" s="180">
        <f t="shared" si="152"/>
        <v>0</v>
      </c>
      <c r="N356" s="40"/>
      <c r="O356" s="40"/>
      <c r="P356" s="40"/>
      <c r="Q356" s="41">
        <f t="shared" si="153"/>
        <v>0</v>
      </c>
      <c r="R356" s="180">
        <f t="shared" si="154"/>
        <v>0</v>
      </c>
      <c r="S356" s="40"/>
      <c r="T356" s="40"/>
      <c r="U356" s="40"/>
      <c r="V356" s="41">
        <f t="shared" si="155"/>
        <v>0</v>
      </c>
      <c r="W356" s="180">
        <f t="shared" si="156"/>
        <v>0</v>
      </c>
      <c r="X356" s="41">
        <f t="shared" si="157"/>
        <v>0</v>
      </c>
      <c r="Y356" s="3">
        <v>5844.8</v>
      </c>
      <c r="Z356" s="43">
        <f t="shared" si="158"/>
        <v>0</v>
      </c>
    </row>
    <row r="357" spans="1:26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49"/>
        <v>0</v>
      </c>
      <c r="H357" s="180">
        <f t="shared" si="150"/>
        <v>0</v>
      </c>
      <c r="I357" s="40"/>
      <c r="J357" s="40"/>
      <c r="K357" s="40"/>
      <c r="L357" s="41">
        <f t="shared" si="151"/>
        <v>0</v>
      </c>
      <c r="M357" s="180">
        <f t="shared" si="152"/>
        <v>0</v>
      </c>
      <c r="N357" s="40"/>
      <c r="O357" s="40"/>
      <c r="P357" s="40"/>
      <c r="Q357" s="41">
        <f t="shared" si="153"/>
        <v>0</v>
      </c>
      <c r="R357" s="180">
        <f t="shared" si="154"/>
        <v>0</v>
      </c>
      <c r="S357" s="40"/>
      <c r="T357" s="40"/>
      <c r="U357" s="40"/>
      <c r="V357" s="41">
        <f t="shared" si="155"/>
        <v>0</v>
      </c>
      <c r="W357" s="180">
        <f t="shared" si="156"/>
        <v>0</v>
      </c>
      <c r="X357" s="41">
        <f t="shared" si="157"/>
        <v>0</v>
      </c>
      <c r="Y357" s="3">
        <v>5844.8</v>
      </c>
      <c r="Z357" s="43">
        <f t="shared" si="158"/>
        <v>0</v>
      </c>
    </row>
    <row r="358" spans="1:26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49"/>
        <v>0</v>
      </c>
      <c r="H358" s="180">
        <f t="shared" si="150"/>
        <v>0</v>
      </c>
      <c r="I358" s="40"/>
      <c r="J358" s="40"/>
      <c r="K358" s="40"/>
      <c r="L358" s="41">
        <f t="shared" si="151"/>
        <v>0</v>
      </c>
      <c r="M358" s="180">
        <f t="shared" si="152"/>
        <v>0</v>
      </c>
      <c r="N358" s="40"/>
      <c r="O358" s="40"/>
      <c r="P358" s="40"/>
      <c r="Q358" s="41">
        <f t="shared" si="153"/>
        <v>0</v>
      </c>
      <c r="R358" s="180">
        <f t="shared" si="154"/>
        <v>0</v>
      </c>
      <c r="S358" s="40"/>
      <c r="T358" s="40"/>
      <c r="U358" s="40"/>
      <c r="V358" s="41">
        <f t="shared" si="155"/>
        <v>0</v>
      </c>
      <c r="W358" s="180">
        <f t="shared" si="156"/>
        <v>0</v>
      </c>
      <c r="X358" s="41">
        <f t="shared" si="157"/>
        <v>0</v>
      </c>
      <c r="Y358" s="3">
        <v>3763.76</v>
      </c>
      <c r="Z358" s="43">
        <f t="shared" si="158"/>
        <v>0</v>
      </c>
    </row>
    <row r="359" spans="1:26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49"/>
        <v>0</v>
      </c>
      <c r="H359" s="180">
        <f t="shared" si="150"/>
        <v>0</v>
      </c>
      <c r="I359" s="40"/>
      <c r="J359" s="40"/>
      <c r="K359" s="40"/>
      <c r="L359" s="41">
        <f t="shared" si="151"/>
        <v>0</v>
      </c>
      <c r="M359" s="180">
        <f t="shared" si="152"/>
        <v>0</v>
      </c>
      <c r="N359" s="40"/>
      <c r="O359" s="40"/>
      <c r="P359" s="40"/>
      <c r="Q359" s="41">
        <f t="shared" si="153"/>
        <v>0</v>
      </c>
      <c r="R359" s="180">
        <f t="shared" si="154"/>
        <v>0</v>
      </c>
      <c r="S359" s="40"/>
      <c r="T359" s="40"/>
      <c r="U359" s="40"/>
      <c r="V359" s="41">
        <f t="shared" si="155"/>
        <v>0</v>
      </c>
      <c r="W359" s="180">
        <f t="shared" si="156"/>
        <v>0</v>
      </c>
      <c r="X359" s="41">
        <f t="shared" si="157"/>
        <v>0</v>
      </c>
      <c r="Y359" s="3">
        <v>8874.32</v>
      </c>
      <c r="Z359" s="43">
        <f t="shared" si="158"/>
        <v>0</v>
      </c>
    </row>
    <row r="360" spans="1:26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49"/>
        <v>0</v>
      </c>
      <c r="H360" s="180">
        <f t="shared" si="150"/>
        <v>0</v>
      </c>
      <c r="I360" s="40"/>
      <c r="J360" s="40"/>
      <c r="K360" s="40"/>
      <c r="L360" s="41">
        <f t="shared" si="151"/>
        <v>0</v>
      </c>
      <c r="M360" s="180">
        <f t="shared" si="152"/>
        <v>0</v>
      </c>
      <c r="N360" s="40"/>
      <c r="O360" s="40"/>
      <c r="P360" s="40"/>
      <c r="Q360" s="41">
        <f t="shared" si="153"/>
        <v>0</v>
      </c>
      <c r="R360" s="180">
        <f t="shared" si="154"/>
        <v>0</v>
      </c>
      <c r="S360" s="40"/>
      <c r="T360" s="40"/>
      <c r="U360" s="40"/>
      <c r="V360" s="41">
        <f t="shared" si="155"/>
        <v>0</v>
      </c>
      <c r="W360" s="180">
        <f t="shared" si="156"/>
        <v>0</v>
      </c>
      <c r="X360" s="41">
        <f t="shared" si="157"/>
        <v>0</v>
      </c>
      <c r="Y360" s="3">
        <v>9630.4</v>
      </c>
      <c r="Z360" s="43">
        <f t="shared" si="158"/>
        <v>0</v>
      </c>
    </row>
    <row r="361" spans="1:26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49"/>
        <v>0</v>
      </c>
      <c r="H361" s="180">
        <f t="shared" si="150"/>
        <v>0</v>
      </c>
      <c r="I361" s="40"/>
      <c r="J361" s="40"/>
      <c r="K361" s="40"/>
      <c r="L361" s="41">
        <f t="shared" si="151"/>
        <v>0</v>
      </c>
      <c r="M361" s="180">
        <f t="shared" si="152"/>
        <v>0</v>
      </c>
      <c r="N361" s="40"/>
      <c r="O361" s="40"/>
      <c r="P361" s="40"/>
      <c r="Q361" s="41">
        <f t="shared" si="153"/>
        <v>0</v>
      </c>
      <c r="R361" s="180">
        <f t="shared" si="154"/>
        <v>0</v>
      </c>
      <c r="S361" s="40"/>
      <c r="T361" s="40"/>
      <c r="U361" s="40"/>
      <c r="V361" s="41">
        <f t="shared" si="155"/>
        <v>0</v>
      </c>
      <c r="W361" s="180">
        <f t="shared" si="156"/>
        <v>0</v>
      </c>
      <c r="X361" s="41">
        <f t="shared" si="157"/>
        <v>0</v>
      </c>
      <c r="Y361" s="3">
        <v>4836</v>
      </c>
      <c r="Z361" s="43">
        <f t="shared" si="158"/>
        <v>0</v>
      </c>
    </row>
    <row r="362" spans="1:26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49"/>
        <v>0</v>
      </c>
      <c r="H362" s="180">
        <f t="shared" si="150"/>
        <v>0</v>
      </c>
      <c r="I362" s="40"/>
      <c r="J362" s="40"/>
      <c r="K362" s="40"/>
      <c r="L362" s="41">
        <f t="shared" si="151"/>
        <v>0</v>
      </c>
      <c r="M362" s="180">
        <f t="shared" si="152"/>
        <v>0</v>
      </c>
      <c r="N362" s="40"/>
      <c r="O362" s="40"/>
      <c r="P362" s="40"/>
      <c r="Q362" s="41">
        <f t="shared" si="153"/>
        <v>0</v>
      </c>
      <c r="R362" s="180">
        <f t="shared" si="154"/>
        <v>0</v>
      </c>
      <c r="S362" s="40"/>
      <c r="T362" s="40"/>
      <c r="U362" s="40"/>
      <c r="V362" s="41">
        <f t="shared" si="155"/>
        <v>0</v>
      </c>
      <c r="W362" s="180">
        <f t="shared" si="156"/>
        <v>0</v>
      </c>
      <c r="X362" s="41">
        <f t="shared" si="157"/>
        <v>0</v>
      </c>
      <c r="Y362" s="3">
        <v>2600</v>
      </c>
      <c r="Z362" s="43">
        <f t="shared" si="158"/>
        <v>0</v>
      </c>
    </row>
    <row r="363" spans="1:26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49"/>
        <v>0</v>
      </c>
      <c r="H363" s="180">
        <f t="shared" si="150"/>
        <v>0</v>
      </c>
      <c r="I363" s="40"/>
      <c r="J363" s="40"/>
      <c r="K363" s="40"/>
      <c r="L363" s="41">
        <f t="shared" si="151"/>
        <v>0</v>
      </c>
      <c r="M363" s="180">
        <f t="shared" si="152"/>
        <v>0</v>
      </c>
      <c r="N363" s="40"/>
      <c r="O363" s="40"/>
      <c r="P363" s="40"/>
      <c r="Q363" s="41">
        <f t="shared" si="153"/>
        <v>0</v>
      </c>
      <c r="R363" s="180">
        <f t="shared" si="154"/>
        <v>0</v>
      </c>
      <c r="S363" s="40"/>
      <c r="T363" s="40"/>
      <c r="U363" s="40"/>
      <c r="V363" s="41">
        <f t="shared" si="155"/>
        <v>0</v>
      </c>
      <c r="W363" s="180">
        <f t="shared" si="156"/>
        <v>0</v>
      </c>
      <c r="X363" s="41">
        <f t="shared" si="157"/>
        <v>0</v>
      </c>
      <c r="Y363" s="3">
        <v>2912</v>
      </c>
      <c r="Z363" s="43">
        <f t="shared" si="158"/>
        <v>0</v>
      </c>
    </row>
    <row r="364" spans="1:26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49"/>
        <v>0</v>
      </c>
      <c r="H364" s="180">
        <f t="shared" si="150"/>
        <v>0</v>
      </c>
      <c r="I364" s="40"/>
      <c r="J364" s="40"/>
      <c r="K364" s="40"/>
      <c r="L364" s="41">
        <f t="shared" si="151"/>
        <v>0</v>
      </c>
      <c r="M364" s="180">
        <f t="shared" si="152"/>
        <v>0</v>
      </c>
      <c r="N364" s="40"/>
      <c r="O364" s="40"/>
      <c r="P364" s="40"/>
      <c r="Q364" s="41">
        <f t="shared" si="153"/>
        <v>0</v>
      </c>
      <c r="R364" s="180">
        <f t="shared" si="154"/>
        <v>0</v>
      </c>
      <c r="S364" s="40"/>
      <c r="T364" s="40"/>
      <c r="U364" s="40"/>
      <c r="V364" s="41">
        <f t="shared" si="155"/>
        <v>0</v>
      </c>
      <c r="W364" s="180">
        <f t="shared" si="156"/>
        <v>0</v>
      </c>
      <c r="X364" s="41">
        <f t="shared" si="157"/>
        <v>0</v>
      </c>
      <c r="Y364" s="3">
        <v>2912</v>
      </c>
      <c r="Z364" s="43">
        <f t="shared" si="158"/>
        <v>0</v>
      </c>
    </row>
    <row r="365" spans="1:26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49"/>
        <v>0</v>
      </c>
      <c r="H365" s="180">
        <f t="shared" si="150"/>
        <v>0</v>
      </c>
      <c r="I365" s="40"/>
      <c r="J365" s="40"/>
      <c r="K365" s="40"/>
      <c r="L365" s="41">
        <f t="shared" si="151"/>
        <v>0</v>
      </c>
      <c r="M365" s="180">
        <f t="shared" si="152"/>
        <v>0</v>
      </c>
      <c r="N365" s="40"/>
      <c r="O365" s="40"/>
      <c r="P365" s="40"/>
      <c r="Q365" s="41">
        <f t="shared" si="153"/>
        <v>0</v>
      </c>
      <c r="R365" s="180">
        <f t="shared" si="154"/>
        <v>0</v>
      </c>
      <c r="S365" s="40"/>
      <c r="T365" s="40"/>
      <c r="U365" s="40"/>
      <c r="V365" s="41">
        <f t="shared" si="155"/>
        <v>0</v>
      </c>
      <c r="W365" s="180">
        <f t="shared" si="156"/>
        <v>0</v>
      </c>
      <c r="X365" s="41">
        <f t="shared" si="157"/>
        <v>0</v>
      </c>
      <c r="Y365" s="3">
        <v>2548</v>
      </c>
      <c r="Z365" s="43">
        <f t="shared" si="158"/>
        <v>0</v>
      </c>
    </row>
    <row r="366" spans="1:26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49"/>
        <v>0</v>
      </c>
      <c r="H366" s="180">
        <f t="shared" si="150"/>
        <v>0</v>
      </c>
      <c r="I366" s="40"/>
      <c r="J366" s="40"/>
      <c r="K366" s="40"/>
      <c r="L366" s="41">
        <f t="shared" si="151"/>
        <v>0</v>
      </c>
      <c r="M366" s="180">
        <f t="shared" si="152"/>
        <v>0</v>
      </c>
      <c r="N366" s="40"/>
      <c r="O366" s="40"/>
      <c r="P366" s="40"/>
      <c r="Q366" s="41">
        <f t="shared" si="153"/>
        <v>0</v>
      </c>
      <c r="R366" s="180">
        <f t="shared" si="154"/>
        <v>0</v>
      </c>
      <c r="S366" s="40"/>
      <c r="T366" s="40"/>
      <c r="U366" s="40"/>
      <c r="V366" s="41">
        <f t="shared" si="155"/>
        <v>0</v>
      </c>
      <c r="W366" s="180">
        <f t="shared" si="156"/>
        <v>0</v>
      </c>
      <c r="X366" s="41">
        <f t="shared" si="157"/>
        <v>0</v>
      </c>
      <c r="Y366" s="3">
        <v>2860</v>
      </c>
      <c r="Z366" s="43">
        <f t="shared" si="158"/>
        <v>0</v>
      </c>
    </row>
    <row r="367" spans="1:26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49"/>
        <v>0</v>
      </c>
      <c r="H367" s="180">
        <f t="shared" si="150"/>
        <v>0</v>
      </c>
      <c r="I367" s="40"/>
      <c r="J367" s="40"/>
      <c r="K367" s="40"/>
      <c r="L367" s="41">
        <f t="shared" si="151"/>
        <v>0</v>
      </c>
      <c r="M367" s="180">
        <f t="shared" si="152"/>
        <v>0</v>
      </c>
      <c r="N367" s="40"/>
      <c r="O367" s="40"/>
      <c r="P367" s="40"/>
      <c r="Q367" s="41">
        <f t="shared" si="153"/>
        <v>0</v>
      </c>
      <c r="R367" s="180">
        <f t="shared" si="154"/>
        <v>0</v>
      </c>
      <c r="S367" s="40"/>
      <c r="T367" s="40"/>
      <c r="U367" s="40"/>
      <c r="V367" s="41">
        <f t="shared" si="155"/>
        <v>0</v>
      </c>
      <c r="W367" s="180">
        <f t="shared" si="156"/>
        <v>0</v>
      </c>
      <c r="X367" s="41">
        <f t="shared" si="157"/>
        <v>0</v>
      </c>
      <c r="Y367" s="3">
        <v>2600</v>
      </c>
      <c r="Z367" s="43">
        <f t="shared" si="158"/>
        <v>0</v>
      </c>
    </row>
    <row r="368" spans="1:26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49"/>
        <v>0</v>
      </c>
      <c r="H368" s="180">
        <f t="shared" si="150"/>
        <v>0</v>
      </c>
      <c r="I368" s="40"/>
      <c r="J368" s="40"/>
      <c r="K368" s="40"/>
      <c r="L368" s="41">
        <f t="shared" si="151"/>
        <v>0</v>
      </c>
      <c r="M368" s="180">
        <f t="shared" si="152"/>
        <v>0</v>
      </c>
      <c r="N368" s="40"/>
      <c r="O368" s="40"/>
      <c r="P368" s="40"/>
      <c r="Q368" s="41">
        <f t="shared" si="153"/>
        <v>0</v>
      </c>
      <c r="R368" s="180">
        <f t="shared" si="154"/>
        <v>0</v>
      </c>
      <c r="S368" s="40"/>
      <c r="T368" s="40"/>
      <c r="U368" s="40"/>
      <c r="V368" s="41">
        <f t="shared" si="155"/>
        <v>0</v>
      </c>
      <c r="W368" s="180">
        <f t="shared" si="156"/>
        <v>0</v>
      </c>
      <c r="X368" s="41">
        <f t="shared" si="157"/>
        <v>0</v>
      </c>
      <c r="Y368" s="3">
        <v>3120</v>
      </c>
      <c r="Z368" s="43">
        <f t="shared" si="158"/>
        <v>0</v>
      </c>
    </row>
    <row r="369" spans="1:26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59">SUM(D369:F369)</f>
        <v>0</v>
      </c>
      <c r="H369" s="180">
        <f t="shared" ref="H369:H378" si="160">G369*Y369</f>
        <v>0</v>
      </c>
      <c r="I369" s="40"/>
      <c r="J369" s="40"/>
      <c r="K369" s="40"/>
      <c r="L369" s="41">
        <f t="shared" ref="L369:L378" si="161">SUM(I369:K369)</f>
        <v>0</v>
      </c>
      <c r="M369" s="180">
        <f t="shared" ref="M369:M378" si="162">L369*Y369</f>
        <v>0</v>
      </c>
      <c r="N369" s="40"/>
      <c r="O369" s="40"/>
      <c r="P369" s="40"/>
      <c r="Q369" s="41">
        <f t="shared" ref="Q369:Q378" si="163">SUM(N369:P369)</f>
        <v>0</v>
      </c>
      <c r="R369" s="180">
        <f t="shared" ref="R369:R378" si="164">Q369*Y369</f>
        <v>0</v>
      </c>
      <c r="S369" s="40"/>
      <c r="T369" s="40"/>
      <c r="U369" s="40"/>
      <c r="V369" s="41">
        <f t="shared" ref="V369:V378" si="165">SUM(S369:U369)</f>
        <v>0</v>
      </c>
      <c r="W369" s="180">
        <f t="shared" ref="W369:W378" si="166">V369*Y369</f>
        <v>0</v>
      </c>
      <c r="X369" s="41">
        <f t="shared" ref="X369:X378" si="167">G369+L369+Q369+V369</f>
        <v>0</v>
      </c>
      <c r="Y369" s="3">
        <v>7280</v>
      </c>
      <c r="Z369" s="43">
        <f t="shared" si="158"/>
        <v>0</v>
      </c>
    </row>
    <row r="370" spans="1:26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59"/>
        <v>0</v>
      </c>
      <c r="H370" s="180">
        <f t="shared" si="160"/>
        <v>0</v>
      </c>
      <c r="I370" s="40"/>
      <c r="J370" s="40"/>
      <c r="K370" s="40"/>
      <c r="L370" s="41">
        <f t="shared" si="161"/>
        <v>0</v>
      </c>
      <c r="M370" s="180">
        <f t="shared" si="162"/>
        <v>0</v>
      </c>
      <c r="N370" s="40"/>
      <c r="O370" s="40"/>
      <c r="P370" s="40"/>
      <c r="Q370" s="41">
        <f t="shared" si="163"/>
        <v>0</v>
      </c>
      <c r="R370" s="180">
        <f t="shared" si="164"/>
        <v>0</v>
      </c>
      <c r="S370" s="40"/>
      <c r="T370" s="40"/>
      <c r="U370" s="40"/>
      <c r="V370" s="41">
        <f t="shared" si="165"/>
        <v>0</v>
      </c>
      <c r="W370" s="180">
        <f t="shared" si="166"/>
        <v>0</v>
      </c>
      <c r="X370" s="41">
        <f t="shared" si="167"/>
        <v>0</v>
      </c>
      <c r="Y370" s="3">
        <v>5512</v>
      </c>
      <c r="Z370" s="43">
        <f t="shared" ref="Z370:Z378" si="168">X370*Y370</f>
        <v>0</v>
      </c>
    </row>
    <row r="371" spans="1:26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59"/>
        <v>0</v>
      </c>
      <c r="H371" s="180">
        <f t="shared" si="160"/>
        <v>0</v>
      </c>
      <c r="I371" s="40"/>
      <c r="J371" s="40"/>
      <c r="K371" s="40"/>
      <c r="L371" s="41">
        <f t="shared" si="161"/>
        <v>0</v>
      </c>
      <c r="M371" s="180">
        <f t="shared" si="162"/>
        <v>0</v>
      </c>
      <c r="N371" s="40"/>
      <c r="O371" s="40"/>
      <c r="P371" s="40"/>
      <c r="Q371" s="41">
        <f t="shared" si="163"/>
        <v>0</v>
      </c>
      <c r="R371" s="180">
        <f t="shared" si="164"/>
        <v>0</v>
      </c>
      <c r="S371" s="40"/>
      <c r="T371" s="40"/>
      <c r="U371" s="40"/>
      <c r="V371" s="41">
        <f t="shared" si="165"/>
        <v>0</v>
      </c>
      <c r="W371" s="180">
        <f t="shared" si="166"/>
        <v>0</v>
      </c>
      <c r="X371" s="41">
        <f t="shared" si="167"/>
        <v>0</v>
      </c>
      <c r="Y371" s="3">
        <v>9464</v>
      </c>
      <c r="Z371" s="43">
        <f t="shared" si="168"/>
        <v>0</v>
      </c>
    </row>
    <row r="372" spans="1:26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59"/>
        <v>0</v>
      </c>
      <c r="H372" s="180">
        <f t="shared" si="160"/>
        <v>0</v>
      </c>
      <c r="I372" s="40"/>
      <c r="J372" s="40"/>
      <c r="K372" s="40"/>
      <c r="L372" s="41">
        <f t="shared" si="161"/>
        <v>0</v>
      </c>
      <c r="M372" s="180">
        <f t="shared" si="162"/>
        <v>0</v>
      </c>
      <c r="N372" s="40"/>
      <c r="O372" s="40"/>
      <c r="P372" s="40"/>
      <c r="Q372" s="41">
        <f t="shared" si="163"/>
        <v>0</v>
      </c>
      <c r="R372" s="180">
        <f t="shared" si="164"/>
        <v>0</v>
      </c>
      <c r="S372" s="40"/>
      <c r="T372" s="40"/>
      <c r="U372" s="40"/>
      <c r="V372" s="41">
        <f t="shared" si="165"/>
        <v>0</v>
      </c>
      <c r="W372" s="180">
        <f t="shared" si="166"/>
        <v>0</v>
      </c>
      <c r="X372" s="41">
        <f t="shared" si="167"/>
        <v>0</v>
      </c>
      <c r="Y372" s="3">
        <v>8008</v>
      </c>
      <c r="Z372" s="43">
        <f t="shared" si="168"/>
        <v>0</v>
      </c>
    </row>
    <row r="373" spans="1:26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59"/>
        <v>0</v>
      </c>
      <c r="H373" s="180">
        <f t="shared" si="160"/>
        <v>0</v>
      </c>
      <c r="I373" s="40"/>
      <c r="J373" s="40"/>
      <c r="K373" s="40"/>
      <c r="L373" s="41">
        <f t="shared" si="161"/>
        <v>0</v>
      </c>
      <c r="M373" s="180">
        <f t="shared" si="162"/>
        <v>0</v>
      </c>
      <c r="N373" s="40"/>
      <c r="O373" s="40"/>
      <c r="P373" s="40"/>
      <c r="Q373" s="41">
        <f t="shared" si="163"/>
        <v>0</v>
      </c>
      <c r="R373" s="180">
        <f t="shared" si="164"/>
        <v>0</v>
      </c>
      <c r="S373" s="40"/>
      <c r="T373" s="40"/>
      <c r="U373" s="40"/>
      <c r="V373" s="41">
        <f t="shared" si="165"/>
        <v>0</v>
      </c>
      <c r="W373" s="180">
        <f t="shared" si="166"/>
        <v>0</v>
      </c>
      <c r="X373" s="41">
        <f t="shared" si="167"/>
        <v>0</v>
      </c>
      <c r="Y373" s="3">
        <v>4784</v>
      </c>
      <c r="Z373" s="43">
        <f t="shared" si="168"/>
        <v>0</v>
      </c>
    </row>
    <row r="374" spans="1:26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59"/>
        <v>0</v>
      </c>
      <c r="H374" s="180">
        <f t="shared" si="160"/>
        <v>0</v>
      </c>
      <c r="I374" s="40"/>
      <c r="J374" s="40"/>
      <c r="K374" s="40"/>
      <c r="L374" s="41">
        <f t="shared" si="161"/>
        <v>0</v>
      </c>
      <c r="M374" s="180">
        <f t="shared" si="162"/>
        <v>0</v>
      </c>
      <c r="N374" s="40"/>
      <c r="O374" s="40"/>
      <c r="P374" s="40"/>
      <c r="Q374" s="41">
        <f t="shared" si="163"/>
        <v>0</v>
      </c>
      <c r="R374" s="180">
        <f t="shared" si="164"/>
        <v>0</v>
      </c>
      <c r="S374" s="40"/>
      <c r="T374" s="40"/>
      <c r="U374" s="40"/>
      <c r="V374" s="41">
        <f t="shared" si="165"/>
        <v>0</v>
      </c>
      <c r="W374" s="180">
        <f t="shared" si="166"/>
        <v>0</v>
      </c>
      <c r="X374" s="41">
        <f t="shared" si="167"/>
        <v>0</v>
      </c>
      <c r="Y374" s="3">
        <v>4212</v>
      </c>
      <c r="Z374" s="43">
        <f t="shared" si="168"/>
        <v>0</v>
      </c>
    </row>
    <row r="375" spans="1:26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59"/>
        <v>0</v>
      </c>
      <c r="H375" s="180">
        <f t="shared" si="160"/>
        <v>0</v>
      </c>
      <c r="I375" s="40"/>
      <c r="J375" s="40"/>
      <c r="K375" s="40"/>
      <c r="L375" s="41">
        <f t="shared" si="161"/>
        <v>0</v>
      </c>
      <c r="M375" s="180">
        <f t="shared" si="162"/>
        <v>0</v>
      </c>
      <c r="N375" s="40"/>
      <c r="O375" s="40"/>
      <c r="P375" s="40"/>
      <c r="Q375" s="41">
        <f t="shared" si="163"/>
        <v>0</v>
      </c>
      <c r="R375" s="180">
        <f t="shared" si="164"/>
        <v>0</v>
      </c>
      <c r="S375" s="40"/>
      <c r="T375" s="40"/>
      <c r="U375" s="40"/>
      <c r="V375" s="41">
        <f t="shared" si="165"/>
        <v>0</v>
      </c>
      <c r="W375" s="180">
        <f t="shared" si="166"/>
        <v>0</v>
      </c>
      <c r="X375" s="41">
        <f t="shared" si="167"/>
        <v>0</v>
      </c>
      <c r="Y375" s="3">
        <v>76.75</v>
      </c>
      <c r="Z375" s="43">
        <f t="shared" si="168"/>
        <v>0</v>
      </c>
    </row>
    <row r="376" spans="1:26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59"/>
        <v>0</v>
      </c>
      <c r="H376" s="180">
        <f t="shared" si="160"/>
        <v>0</v>
      </c>
      <c r="I376" s="40"/>
      <c r="J376" s="40"/>
      <c r="K376" s="40"/>
      <c r="L376" s="41">
        <f t="shared" si="161"/>
        <v>0</v>
      </c>
      <c r="M376" s="180">
        <f t="shared" si="162"/>
        <v>0</v>
      </c>
      <c r="N376" s="40"/>
      <c r="O376" s="40"/>
      <c r="P376" s="40"/>
      <c r="Q376" s="41">
        <f t="shared" si="163"/>
        <v>0</v>
      </c>
      <c r="R376" s="180">
        <f t="shared" si="164"/>
        <v>0</v>
      </c>
      <c r="S376" s="40"/>
      <c r="T376" s="40"/>
      <c r="U376" s="40"/>
      <c r="V376" s="41">
        <f t="shared" si="165"/>
        <v>0</v>
      </c>
      <c r="W376" s="180">
        <f t="shared" si="166"/>
        <v>0</v>
      </c>
      <c r="X376" s="41">
        <f t="shared" si="167"/>
        <v>0</v>
      </c>
      <c r="Y376" s="3">
        <v>724.88</v>
      </c>
      <c r="Z376" s="43">
        <f t="shared" si="168"/>
        <v>0</v>
      </c>
    </row>
    <row r="377" spans="1:26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59"/>
        <v>0</v>
      </c>
      <c r="H377" s="180">
        <f t="shared" si="160"/>
        <v>0</v>
      </c>
      <c r="I377" s="40"/>
      <c r="J377" s="40"/>
      <c r="K377" s="40"/>
      <c r="L377" s="41">
        <f t="shared" si="161"/>
        <v>0</v>
      </c>
      <c r="M377" s="180">
        <f t="shared" si="162"/>
        <v>0</v>
      </c>
      <c r="N377" s="40"/>
      <c r="O377" s="40"/>
      <c r="P377" s="40"/>
      <c r="Q377" s="41">
        <f t="shared" si="163"/>
        <v>0</v>
      </c>
      <c r="R377" s="180">
        <f t="shared" si="164"/>
        <v>0</v>
      </c>
      <c r="S377" s="40"/>
      <c r="T377" s="40"/>
      <c r="U377" s="40"/>
      <c r="V377" s="41">
        <f t="shared" si="165"/>
        <v>0</v>
      </c>
      <c r="W377" s="180">
        <f t="shared" si="166"/>
        <v>0</v>
      </c>
      <c r="X377" s="41">
        <f t="shared" si="167"/>
        <v>0</v>
      </c>
      <c r="Y377" s="3">
        <v>334.88</v>
      </c>
      <c r="Z377" s="43">
        <f t="shared" si="168"/>
        <v>0</v>
      </c>
    </row>
    <row r="378" spans="1:26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59"/>
        <v>0</v>
      </c>
      <c r="H378" s="180">
        <f t="shared" si="160"/>
        <v>0</v>
      </c>
      <c r="I378" s="40"/>
      <c r="J378" s="40"/>
      <c r="K378" s="40"/>
      <c r="L378" s="41">
        <f t="shared" si="161"/>
        <v>0</v>
      </c>
      <c r="M378" s="180">
        <f t="shared" si="162"/>
        <v>0</v>
      </c>
      <c r="N378" s="40"/>
      <c r="O378" s="40"/>
      <c r="P378" s="40"/>
      <c r="Q378" s="41">
        <f t="shared" si="163"/>
        <v>0</v>
      </c>
      <c r="R378" s="180">
        <f t="shared" si="164"/>
        <v>0</v>
      </c>
      <c r="S378" s="40"/>
      <c r="T378" s="40"/>
      <c r="U378" s="40"/>
      <c r="V378" s="41">
        <f t="shared" si="165"/>
        <v>0</v>
      </c>
      <c r="W378" s="180">
        <f t="shared" si="166"/>
        <v>0</v>
      </c>
      <c r="X378" s="41">
        <f t="shared" si="167"/>
        <v>0</v>
      </c>
      <c r="Y378" s="3">
        <v>75.92</v>
      </c>
      <c r="Z378" s="43">
        <f t="shared" si="168"/>
        <v>0</v>
      </c>
    </row>
    <row r="379" spans="1:26" ht="15.75" customHeight="1" thickBot="1" x14ac:dyDescent="0.25">
      <c r="A379" s="154"/>
      <c r="B379" s="127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120"/>
      <c r="Z379" s="121"/>
    </row>
    <row r="380" spans="1:26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9"/>
    </row>
    <row r="381" spans="1:26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8"/>
      <c r="Z381" s="85"/>
    </row>
    <row r="382" spans="1:26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G382*Y382</f>
        <v>0</v>
      </c>
      <c r="I382" s="40"/>
      <c r="J382" s="40"/>
      <c r="K382" s="40"/>
      <c r="L382" s="41">
        <f>SUM(I382:K382)</f>
        <v>0</v>
      </c>
      <c r="M382" s="180">
        <f>L382*Y382</f>
        <v>0</v>
      </c>
      <c r="N382" s="40"/>
      <c r="O382" s="40"/>
      <c r="P382" s="40"/>
      <c r="Q382" s="41">
        <f>SUM(N382:P382)</f>
        <v>0</v>
      </c>
      <c r="R382" s="180">
        <f>Q382*Y382</f>
        <v>0</v>
      </c>
      <c r="S382" s="40"/>
      <c r="T382" s="40"/>
      <c r="U382" s="40"/>
      <c r="V382" s="41">
        <f>SUM(S382:U382)</f>
        <v>0</v>
      </c>
      <c r="W382" s="180">
        <f>V382*Y382</f>
        <v>0</v>
      </c>
      <c r="X382" s="41">
        <f>G382+L382+Q382+V382</f>
        <v>0</v>
      </c>
      <c r="Y382" s="42">
        <v>74.78</v>
      </c>
      <c r="Z382" s="43">
        <f>X382*Y382</f>
        <v>0</v>
      </c>
    </row>
    <row r="383" spans="1:26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G383*Y383</f>
        <v>0</v>
      </c>
      <c r="I383" s="40"/>
      <c r="J383" s="40"/>
      <c r="K383" s="40"/>
      <c r="L383" s="41">
        <f>SUM(I383:K383)</f>
        <v>0</v>
      </c>
      <c r="M383" s="180">
        <f>L383*Y383</f>
        <v>0</v>
      </c>
      <c r="N383" s="40"/>
      <c r="O383" s="40"/>
      <c r="P383" s="40"/>
      <c r="Q383" s="41">
        <f>SUM(N383:P383)</f>
        <v>0</v>
      </c>
      <c r="R383" s="180">
        <f>Q383*Y383</f>
        <v>0</v>
      </c>
      <c r="S383" s="40"/>
      <c r="T383" s="40"/>
      <c r="U383" s="40"/>
      <c r="V383" s="41">
        <f>SUM(S383:U383)</f>
        <v>0</v>
      </c>
      <c r="W383" s="180">
        <f>V383*Y383</f>
        <v>0</v>
      </c>
      <c r="X383" s="41">
        <f>G383+L383+Q383+V383</f>
        <v>0</v>
      </c>
      <c r="Y383" s="42">
        <v>88.4</v>
      </c>
      <c r="Z383" s="43">
        <f>X383*Y383</f>
        <v>0</v>
      </c>
    </row>
    <row r="384" spans="1:26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G384*Y384</f>
        <v>0</v>
      </c>
      <c r="I384" s="40"/>
      <c r="J384" s="40"/>
      <c r="K384" s="40"/>
      <c r="L384" s="41">
        <f>SUM(I384:K384)</f>
        <v>0</v>
      </c>
      <c r="M384" s="180">
        <f>L384*Y384</f>
        <v>0</v>
      </c>
      <c r="N384" s="40"/>
      <c r="O384" s="40"/>
      <c r="P384" s="40"/>
      <c r="Q384" s="41">
        <f>SUM(N384:P384)</f>
        <v>0</v>
      </c>
      <c r="R384" s="180">
        <f>Q384*Y384</f>
        <v>0</v>
      </c>
      <c r="S384" s="40"/>
      <c r="T384" s="40"/>
      <c r="U384" s="40"/>
      <c r="V384" s="41">
        <f>SUM(S384:U384)</f>
        <v>0</v>
      </c>
      <c r="W384" s="180">
        <f>V384*Y384</f>
        <v>0</v>
      </c>
      <c r="X384" s="41">
        <f>G384+L384+Q384+V384</f>
        <v>0</v>
      </c>
      <c r="Y384" s="42">
        <v>364</v>
      </c>
      <c r="Z384" s="43">
        <f>X384*Y384</f>
        <v>0</v>
      </c>
    </row>
    <row r="385" spans="1:26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168"/>
      <c r="Z385" s="91"/>
    </row>
    <row r="386" spans="1:26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7"/>
      <c r="Z386" s="67"/>
    </row>
    <row r="387" spans="1:26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G387*Y387</f>
        <v>0</v>
      </c>
      <c r="I387" s="40"/>
      <c r="J387" s="40"/>
      <c r="K387" s="40"/>
      <c r="L387" s="41">
        <f>SUM(I387:K387)</f>
        <v>0</v>
      </c>
      <c r="M387" s="180">
        <f>L387*Y387</f>
        <v>0</v>
      </c>
      <c r="N387" s="40"/>
      <c r="O387" s="40"/>
      <c r="P387" s="40"/>
      <c r="Q387" s="41">
        <f>SUM(N387:P387)</f>
        <v>0</v>
      </c>
      <c r="R387" s="180">
        <f>Q387*Y387</f>
        <v>0</v>
      </c>
      <c r="S387" s="40"/>
      <c r="T387" s="40"/>
      <c r="U387" s="40"/>
      <c r="V387" s="41">
        <f>SUM(S387:U387)</f>
        <v>0</v>
      </c>
      <c r="W387" s="180">
        <f>V387*Y387</f>
        <v>0</v>
      </c>
      <c r="X387" s="41">
        <f>G387+L387+Q387+V387</f>
        <v>0</v>
      </c>
      <c r="Y387" s="3">
        <v>930.8</v>
      </c>
      <c r="Z387" s="43">
        <f>X387*Y387</f>
        <v>0</v>
      </c>
    </row>
    <row r="388" spans="1:26" x14ac:dyDescent="0.2">
      <c r="A388" s="137">
        <v>2</v>
      </c>
      <c r="B388" s="127" t="s">
        <v>128</v>
      </c>
      <c r="C388" s="68" t="s">
        <v>50</v>
      </c>
      <c r="D388" s="40">
        <v>1</v>
      </c>
      <c r="E388" s="40"/>
      <c r="F388" s="40"/>
      <c r="G388" s="41">
        <f>SUM(D388:F388)</f>
        <v>1</v>
      </c>
      <c r="H388" s="180">
        <f>G388*Y388</f>
        <v>1965.6</v>
      </c>
      <c r="I388" s="40"/>
      <c r="J388" s="40"/>
      <c r="K388" s="40"/>
      <c r="L388" s="41">
        <f>SUM(I388:K388)</f>
        <v>0</v>
      </c>
      <c r="M388" s="180">
        <f>L388*Y388</f>
        <v>0</v>
      </c>
      <c r="N388" s="40"/>
      <c r="O388" s="40"/>
      <c r="P388" s="40"/>
      <c r="Q388" s="41">
        <f>SUM(N388:P388)</f>
        <v>0</v>
      </c>
      <c r="R388" s="180">
        <f>Q388*Y388</f>
        <v>0</v>
      </c>
      <c r="S388" s="40"/>
      <c r="T388" s="40"/>
      <c r="U388" s="40"/>
      <c r="V388" s="41">
        <f>SUM(S388:U388)</f>
        <v>0</v>
      </c>
      <c r="W388" s="180">
        <f>V388*Y388</f>
        <v>0</v>
      </c>
      <c r="X388" s="41">
        <f>G388+L388+Q388+V388</f>
        <v>1</v>
      </c>
      <c r="Y388" s="3">
        <v>1965.6</v>
      </c>
      <c r="Z388" s="43">
        <f>X388*Y388</f>
        <v>1965.6</v>
      </c>
    </row>
    <row r="389" spans="1:26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G389*Y389</f>
        <v>0</v>
      </c>
      <c r="I389" s="40"/>
      <c r="J389" s="40"/>
      <c r="K389" s="40"/>
      <c r="L389" s="41">
        <f>SUM(I389:K389)</f>
        <v>0</v>
      </c>
      <c r="M389" s="180">
        <f>L389*Y389</f>
        <v>0</v>
      </c>
      <c r="N389" s="40"/>
      <c r="O389" s="40"/>
      <c r="P389" s="40"/>
      <c r="Q389" s="41">
        <f>SUM(N389:P389)</f>
        <v>0</v>
      </c>
      <c r="R389" s="180">
        <f>Q389*Y389</f>
        <v>0</v>
      </c>
      <c r="S389" s="40"/>
      <c r="T389" s="40"/>
      <c r="U389" s="40"/>
      <c r="V389" s="41">
        <f>SUM(S389:U389)</f>
        <v>0</v>
      </c>
      <c r="W389" s="180">
        <f>V389*Y389</f>
        <v>0</v>
      </c>
      <c r="X389" s="41">
        <f>G389+L389+Q389+V389</f>
        <v>0</v>
      </c>
      <c r="Y389" s="3">
        <v>3315.52</v>
      </c>
      <c r="Z389" s="43">
        <f>X389*Y389</f>
        <v>0</v>
      </c>
    </row>
    <row r="390" spans="1:26" ht="51" x14ac:dyDescent="0.2">
      <c r="A390" s="137">
        <v>4</v>
      </c>
      <c r="B390" s="128" t="s">
        <v>228</v>
      </c>
      <c r="C390" s="39" t="s">
        <v>50</v>
      </c>
      <c r="D390" s="40">
        <v>1</v>
      </c>
      <c r="E390" s="40"/>
      <c r="F390" s="40"/>
      <c r="G390" s="41">
        <f>SUM(D390:F390)</f>
        <v>1</v>
      </c>
      <c r="H390" s="180">
        <f>G390*Y390</f>
        <v>2704</v>
      </c>
      <c r="I390" s="40"/>
      <c r="J390" s="40"/>
      <c r="K390" s="40"/>
      <c r="L390" s="41">
        <f>SUM(I390:K390)</f>
        <v>0</v>
      </c>
      <c r="M390" s="180">
        <f>L390*Y390</f>
        <v>0</v>
      </c>
      <c r="N390" s="40"/>
      <c r="O390" s="40"/>
      <c r="P390" s="40"/>
      <c r="Q390" s="41">
        <f>SUM(N390:P390)</f>
        <v>0</v>
      </c>
      <c r="R390" s="180">
        <f>Q390*Y390</f>
        <v>0</v>
      </c>
      <c r="S390" s="40"/>
      <c r="T390" s="40"/>
      <c r="U390" s="40"/>
      <c r="V390" s="41">
        <f>SUM(S390:U390)</f>
        <v>0</v>
      </c>
      <c r="W390" s="180">
        <f>V390*Y390</f>
        <v>0</v>
      </c>
      <c r="X390" s="41">
        <f>G390+L390+Q390+V390</f>
        <v>1</v>
      </c>
      <c r="Y390" s="3">
        <v>2704</v>
      </c>
      <c r="Z390" s="43">
        <f>X390*Y390</f>
        <v>2704</v>
      </c>
    </row>
    <row r="391" spans="1:26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G391*Y391</f>
        <v>0</v>
      </c>
      <c r="I391" s="40"/>
      <c r="J391" s="40"/>
      <c r="K391" s="40"/>
      <c r="L391" s="41">
        <f>SUM(I391:K391)</f>
        <v>0</v>
      </c>
      <c r="M391" s="180">
        <f>L391*Y391</f>
        <v>0</v>
      </c>
      <c r="N391" s="40"/>
      <c r="O391" s="40"/>
      <c r="P391" s="40"/>
      <c r="Q391" s="41">
        <f>SUM(N391:P391)</f>
        <v>0</v>
      </c>
      <c r="R391" s="180">
        <f>Q391*Y391</f>
        <v>0</v>
      </c>
      <c r="S391" s="40"/>
      <c r="T391" s="40"/>
      <c r="U391" s="40"/>
      <c r="V391" s="41">
        <f>SUM(S391:U391)</f>
        <v>0</v>
      </c>
      <c r="W391" s="180">
        <f>V391*Y391</f>
        <v>0</v>
      </c>
      <c r="X391" s="41">
        <f>G391+L391+Q391+V391</f>
        <v>0</v>
      </c>
      <c r="Y391" s="3">
        <v>1037.92</v>
      </c>
      <c r="Z391" s="43">
        <f>X391*Y391</f>
        <v>0</v>
      </c>
    </row>
    <row r="392" spans="1:26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6"/>
      <c r="Z392" s="46"/>
    </row>
    <row r="393" spans="1:26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13"/>
      <c r="Z393" s="91"/>
    </row>
    <row r="394" spans="1:26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69">SUM(D394:F394)</f>
        <v>0</v>
      </c>
      <c r="H394" s="180">
        <f t="shared" ref="H394:H414" si="170">G394*Y394</f>
        <v>0</v>
      </c>
      <c r="I394" s="40"/>
      <c r="J394" s="40"/>
      <c r="K394" s="40"/>
      <c r="L394" s="41">
        <f t="shared" ref="L394:L414" si="171">SUM(I394:K394)</f>
        <v>0</v>
      </c>
      <c r="M394" s="180">
        <f t="shared" ref="M394:M414" si="172">L394*Y394</f>
        <v>0</v>
      </c>
      <c r="N394" s="40"/>
      <c r="O394" s="40"/>
      <c r="P394" s="40"/>
      <c r="Q394" s="41">
        <f t="shared" ref="Q394:Q414" si="173">SUM(N394:P394)</f>
        <v>0</v>
      </c>
      <c r="R394" s="180">
        <f t="shared" ref="R394:R414" si="174">Q394*Y394</f>
        <v>0</v>
      </c>
      <c r="S394" s="40"/>
      <c r="T394" s="40"/>
      <c r="U394" s="40"/>
      <c r="V394" s="41">
        <f t="shared" ref="V394:V414" si="175">SUM(S394:U394)</f>
        <v>0</v>
      </c>
      <c r="W394" s="180">
        <f t="shared" ref="W394:W414" si="176">V394*Y394</f>
        <v>0</v>
      </c>
      <c r="X394" s="41">
        <f t="shared" ref="X394:X414" si="177">G394+L394+Q394+V394</f>
        <v>0</v>
      </c>
      <c r="Y394" s="3">
        <v>52</v>
      </c>
      <c r="Z394" s="43">
        <f t="shared" ref="Z394:Z411" si="178">Y394*X394</f>
        <v>0</v>
      </c>
    </row>
    <row r="395" spans="1:26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69"/>
        <v>0</v>
      </c>
      <c r="H395" s="180">
        <f t="shared" si="170"/>
        <v>0</v>
      </c>
      <c r="I395" s="40"/>
      <c r="J395" s="40"/>
      <c r="K395" s="40"/>
      <c r="L395" s="41">
        <f t="shared" si="171"/>
        <v>0</v>
      </c>
      <c r="M395" s="180">
        <f t="shared" si="172"/>
        <v>0</v>
      </c>
      <c r="N395" s="40"/>
      <c r="O395" s="40"/>
      <c r="P395" s="40"/>
      <c r="Q395" s="41">
        <f t="shared" si="173"/>
        <v>0</v>
      </c>
      <c r="R395" s="180">
        <f t="shared" si="174"/>
        <v>0</v>
      </c>
      <c r="S395" s="40"/>
      <c r="T395" s="40"/>
      <c r="U395" s="40"/>
      <c r="V395" s="41">
        <f t="shared" si="175"/>
        <v>0</v>
      </c>
      <c r="W395" s="180">
        <f t="shared" si="176"/>
        <v>0</v>
      </c>
      <c r="X395" s="41">
        <f t="shared" si="177"/>
        <v>0</v>
      </c>
      <c r="Y395" s="3">
        <v>8.32</v>
      </c>
      <c r="Z395" s="43">
        <f t="shared" si="178"/>
        <v>0</v>
      </c>
    </row>
    <row r="396" spans="1:26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69"/>
        <v>0</v>
      </c>
      <c r="H396" s="180">
        <f t="shared" si="170"/>
        <v>0</v>
      </c>
      <c r="I396" s="40"/>
      <c r="J396" s="40"/>
      <c r="K396" s="40"/>
      <c r="L396" s="41">
        <f t="shared" si="171"/>
        <v>0</v>
      </c>
      <c r="M396" s="180">
        <f t="shared" si="172"/>
        <v>0</v>
      </c>
      <c r="N396" s="40"/>
      <c r="O396" s="40"/>
      <c r="P396" s="40"/>
      <c r="Q396" s="41">
        <f t="shared" si="173"/>
        <v>0</v>
      </c>
      <c r="R396" s="180">
        <f t="shared" si="174"/>
        <v>0</v>
      </c>
      <c r="S396" s="40"/>
      <c r="T396" s="40"/>
      <c r="U396" s="40"/>
      <c r="V396" s="41">
        <f t="shared" si="175"/>
        <v>0</v>
      </c>
      <c r="W396" s="180">
        <f t="shared" si="176"/>
        <v>0</v>
      </c>
      <c r="X396" s="41">
        <f t="shared" si="177"/>
        <v>0</v>
      </c>
      <c r="Y396" s="3">
        <v>65.52</v>
      </c>
      <c r="Z396" s="43">
        <f t="shared" si="178"/>
        <v>0</v>
      </c>
    </row>
    <row r="397" spans="1:26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69"/>
        <v>0</v>
      </c>
      <c r="H397" s="180">
        <f t="shared" si="170"/>
        <v>0</v>
      </c>
      <c r="I397" s="40"/>
      <c r="J397" s="40"/>
      <c r="K397" s="40"/>
      <c r="L397" s="41">
        <f t="shared" si="171"/>
        <v>0</v>
      </c>
      <c r="M397" s="180">
        <f t="shared" si="172"/>
        <v>0</v>
      </c>
      <c r="N397" s="40"/>
      <c r="O397" s="40"/>
      <c r="P397" s="40"/>
      <c r="Q397" s="41">
        <f t="shared" si="173"/>
        <v>0</v>
      </c>
      <c r="R397" s="180">
        <f t="shared" si="174"/>
        <v>0</v>
      </c>
      <c r="S397" s="40"/>
      <c r="T397" s="40"/>
      <c r="U397" s="40"/>
      <c r="V397" s="41">
        <f t="shared" si="175"/>
        <v>0</v>
      </c>
      <c r="W397" s="180">
        <f t="shared" si="176"/>
        <v>0</v>
      </c>
      <c r="X397" s="41">
        <f t="shared" si="177"/>
        <v>0</v>
      </c>
      <c r="Y397" s="3">
        <v>114.71</v>
      </c>
      <c r="Z397" s="43">
        <f t="shared" si="178"/>
        <v>0</v>
      </c>
    </row>
    <row r="398" spans="1:26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69"/>
        <v>0</v>
      </c>
      <c r="H398" s="180">
        <f t="shared" si="170"/>
        <v>0</v>
      </c>
      <c r="I398" s="40"/>
      <c r="J398" s="40"/>
      <c r="K398" s="40"/>
      <c r="L398" s="41">
        <f t="shared" si="171"/>
        <v>0</v>
      </c>
      <c r="M398" s="180">
        <f t="shared" si="172"/>
        <v>0</v>
      </c>
      <c r="N398" s="40"/>
      <c r="O398" s="40"/>
      <c r="P398" s="40"/>
      <c r="Q398" s="41">
        <f t="shared" si="173"/>
        <v>0</v>
      </c>
      <c r="R398" s="180">
        <f t="shared" si="174"/>
        <v>0</v>
      </c>
      <c r="S398" s="40"/>
      <c r="T398" s="40"/>
      <c r="U398" s="40"/>
      <c r="V398" s="41">
        <f t="shared" si="175"/>
        <v>0</v>
      </c>
      <c r="W398" s="180">
        <f t="shared" si="176"/>
        <v>0</v>
      </c>
      <c r="X398" s="41">
        <f t="shared" si="177"/>
        <v>0</v>
      </c>
      <c r="Y398" s="3">
        <v>35.049999999999997</v>
      </c>
      <c r="Z398" s="43">
        <f t="shared" si="178"/>
        <v>0</v>
      </c>
    </row>
    <row r="399" spans="1:26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69"/>
        <v>0</v>
      </c>
      <c r="H399" s="180">
        <f t="shared" si="170"/>
        <v>0</v>
      </c>
      <c r="I399" s="40"/>
      <c r="J399" s="40"/>
      <c r="K399" s="40"/>
      <c r="L399" s="41">
        <f t="shared" si="171"/>
        <v>0</v>
      </c>
      <c r="M399" s="180">
        <f t="shared" si="172"/>
        <v>0</v>
      </c>
      <c r="N399" s="40"/>
      <c r="O399" s="40"/>
      <c r="P399" s="40"/>
      <c r="Q399" s="41">
        <f t="shared" si="173"/>
        <v>0</v>
      </c>
      <c r="R399" s="180">
        <f t="shared" si="174"/>
        <v>0</v>
      </c>
      <c r="S399" s="40"/>
      <c r="T399" s="40"/>
      <c r="U399" s="40"/>
      <c r="V399" s="41">
        <f t="shared" si="175"/>
        <v>0</v>
      </c>
      <c r="W399" s="180">
        <f t="shared" si="176"/>
        <v>0</v>
      </c>
      <c r="X399" s="41">
        <f t="shared" si="177"/>
        <v>0</v>
      </c>
      <c r="Y399" s="3">
        <v>36.4</v>
      </c>
      <c r="Z399" s="43">
        <f t="shared" si="178"/>
        <v>0</v>
      </c>
    </row>
    <row r="400" spans="1:26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69"/>
        <v>0</v>
      </c>
      <c r="H400" s="180">
        <f t="shared" si="170"/>
        <v>0</v>
      </c>
      <c r="I400" s="40"/>
      <c r="J400" s="40"/>
      <c r="K400" s="40"/>
      <c r="L400" s="41">
        <f t="shared" si="171"/>
        <v>0</v>
      </c>
      <c r="M400" s="180">
        <f t="shared" si="172"/>
        <v>0</v>
      </c>
      <c r="N400" s="40"/>
      <c r="O400" s="40"/>
      <c r="P400" s="40"/>
      <c r="Q400" s="41">
        <f t="shared" si="173"/>
        <v>0</v>
      </c>
      <c r="R400" s="180">
        <f t="shared" si="174"/>
        <v>0</v>
      </c>
      <c r="S400" s="40"/>
      <c r="T400" s="40"/>
      <c r="U400" s="40"/>
      <c r="V400" s="41">
        <f t="shared" si="175"/>
        <v>0</v>
      </c>
      <c r="W400" s="180">
        <f t="shared" si="176"/>
        <v>0</v>
      </c>
      <c r="X400" s="41">
        <f t="shared" si="177"/>
        <v>0</v>
      </c>
      <c r="Y400" s="3">
        <v>55.12</v>
      </c>
      <c r="Z400" s="43">
        <f t="shared" si="178"/>
        <v>0</v>
      </c>
    </row>
    <row r="401" spans="1:26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69"/>
        <v>0</v>
      </c>
      <c r="H401" s="180">
        <f t="shared" si="170"/>
        <v>0</v>
      </c>
      <c r="I401" s="40"/>
      <c r="J401" s="40"/>
      <c r="K401" s="40"/>
      <c r="L401" s="41">
        <f t="shared" si="171"/>
        <v>0</v>
      </c>
      <c r="M401" s="180">
        <f t="shared" si="172"/>
        <v>0</v>
      </c>
      <c r="N401" s="40"/>
      <c r="O401" s="40"/>
      <c r="P401" s="40"/>
      <c r="Q401" s="41">
        <f t="shared" si="173"/>
        <v>0</v>
      </c>
      <c r="R401" s="180">
        <f t="shared" si="174"/>
        <v>0</v>
      </c>
      <c r="S401" s="40"/>
      <c r="T401" s="40"/>
      <c r="U401" s="40"/>
      <c r="V401" s="41">
        <f t="shared" si="175"/>
        <v>0</v>
      </c>
      <c r="W401" s="180">
        <f t="shared" si="176"/>
        <v>0</v>
      </c>
      <c r="X401" s="41">
        <f t="shared" si="177"/>
        <v>0</v>
      </c>
      <c r="Y401" s="3">
        <v>51.27</v>
      </c>
      <c r="Z401" s="43">
        <f t="shared" si="178"/>
        <v>0</v>
      </c>
    </row>
    <row r="402" spans="1:26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69"/>
        <v>0</v>
      </c>
      <c r="H402" s="180">
        <f t="shared" si="170"/>
        <v>0</v>
      </c>
      <c r="I402" s="40"/>
      <c r="J402" s="40"/>
      <c r="K402" s="40"/>
      <c r="L402" s="41">
        <f t="shared" si="171"/>
        <v>0</v>
      </c>
      <c r="M402" s="180">
        <f t="shared" si="172"/>
        <v>0</v>
      </c>
      <c r="N402" s="40"/>
      <c r="O402" s="40"/>
      <c r="P402" s="40"/>
      <c r="Q402" s="41">
        <f t="shared" si="173"/>
        <v>0</v>
      </c>
      <c r="R402" s="180">
        <f t="shared" si="174"/>
        <v>0</v>
      </c>
      <c r="S402" s="40"/>
      <c r="T402" s="40"/>
      <c r="U402" s="40"/>
      <c r="V402" s="41">
        <f t="shared" si="175"/>
        <v>0</v>
      </c>
      <c r="W402" s="180">
        <f t="shared" si="176"/>
        <v>0</v>
      </c>
      <c r="X402" s="41">
        <f t="shared" si="177"/>
        <v>0</v>
      </c>
      <c r="Y402" s="3">
        <v>139.34</v>
      </c>
      <c r="Z402" s="43">
        <f t="shared" si="178"/>
        <v>0</v>
      </c>
    </row>
    <row r="403" spans="1:26" x14ac:dyDescent="0.2">
      <c r="A403" s="137">
        <v>10</v>
      </c>
      <c r="B403" s="128" t="s">
        <v>474</v>
      </c>
      <c r="C403" s="39" t="s">
        <v>37</v>
      </c>
      <c r="D403" s="40">
        <v>50</v>
      </c>
      <c r="E403" s="40"/>
      <c r="F403" s="40"/>
      <c r="G403" s="41">
        <f t="shared" si="169"/>
        <v>50</v>
      </c>
      <c r="H403" s="180">
        <f t="shared" si="170"/>
        <v>1300</v>
      </c>
      <c r="I403" s="40">
        <v>50</v>
      </c>
      <c r="J403" s="40"/>
      <c r="K403" s="40"/>
      <c r="L403" s="41">
        <f t="shared" si="171"/>
        <v>50</v>
      </c>
      <c r="M403" s="180">
        <f t="shared" si="172"/>
        <v>1300</v>
      </c>
      <c r="N403" s="40">
        <v>50</v>
      </c>
      <c r="O403" s="40"/>
      <c r="P403" s="40"/>
      <c r="Q403" s="41">
        <f t="shared" si="173"/>
        <v>50</v>
      </c>
      <c r="R403" s="180">
        <f t="shared" si="174"/>
        <v>1300</v>
      </c>
      <c r="S403" s="40">
        <v>50</v>
      </c>
      <c r="T403" s="40"/>
      <c r="U403" s="40"/>
      <c r="V403" s="41">
        <f t="shared" si="175"/>
        <v>50</v>
      </c>
      <c r="W403" s="180">
        <f t="shared" si="176"/>
        <v>1300</v>
      </c>
      <c r="X403" s="41">
        <f t="shared" si="177"/>
        <v>200</v>
      </c>
      <c r="Y403" s="3">
        <v>26</v>
      </c>
      <c r="Z403" s="43">
        <f t="shared" si="178"/>
        <v>5200</v>
      </c>
    </row>
    <row r="404" spans="1:26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69"/>
        <v>0</v>
      </c>
      <c r="H404" s="180">
        <f t="shared" si="170"/>
        <v>0</v>
      </c>
      <c r="I404" s="40"/>
      <c r="J404" s="40"/>
      <c r="K404" s="40"/>
      <c r="L404" s="41">
        <f t="shared" si="171"/>
        <v>0</v>
      </c>
      <c r="M404" s="180">
        <f t="shared" si="172"/>
        <v>0</v>
      </c>
      <c r="N404" s="40"/>
      <c r="O404" s="40"/>
      <c r="P404" s="40"/>
      <c r="Q404" s="41">
        <f t="shared" si="173"/>
        <v>0</v>
      </c>
      <c r="R404" s="180">
        <f t="shared" si="174"/>
        <v>0</v>
      </c>
      <c r="S404" s="40"/>
      <c r="T404" s="40"/>
      <c r="U404" s="40"/>
      <c r="V404" s="41">
        <f t="shared" si="175"/>
        <v>0</v>
      </c>
      <c r="W404" s="180">
        <f t="shared" si="176"/>
        <v>0</v>
      </c>
      <c r="X404" s="41">
        <f t="shared" si="177"/>
        <v>0</v>
      </c>
      <c r="Y404" s="3">
        <v>40.35</v>
      </c>
      <c r="Z404" s="43">
        <f t="shared" si="178"/>
        <v>0</v>
      </c>
    </row>
    <row r="405" spans="1:26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69"/>
        <v>0</v>
      </c>
      <c r="H405" s="180">
        <f t="shared" si="170"/>
        <v>0</v>
      </c>
      <c r="I405" s="40"/>
      <c r="J405" s="40"/>
      <c r="K405" s="40"/>
      <c r="L405" s="41">
        <f t="shared" si="171"/>
        <v>0</v>
      </c>
      <c r="M405" s="180">
        <f t="shared" si="172"/>
        <v>0</v>
      </c>
      <c r="N405" s="40"/>
      <c r="O405" s="40"/>
      <c r="P405" s="40"/>
      <c r="Q405" s="41">
        <f t="shared" si="173"/>
        <v>0</v>
      </c>
      <c r="R405" s="180">
        <f t="shared" si="174"/>
        <v>0</v>
      </c>
      <c r="S405" s="40"/>
      <c r="T405" s="40"/>
      <c r="U405" s="40"/>
      <c r="V405" s="41">
        <f t="shared" si="175"/>
        <v>0</v>
      </c>
      <c r="W405" s="180">
        <f t="shared" si="176"/>
        <v>0</v>
      </c>
      <c r="X405" s="41">
        <f t="shared" si="177"/>
        <v>0</v>
      </c>
      <c r="Y405" s="3">
        <v>36.9</v>
      </c>
      <c r="Z405" s="43">
        <f t="shared" si="178"/>
        <v>0</v>
      </c>
    </row>
    <row r="406" spans="1:26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69"/>
        <v>0</v>
      </c>
      <c r="H406" s="180">
        <f t="shared" si="170"/>
        <v>0</v>
      </c>
      <c r="I406" s="40"/>
      <c r="J406" s="40"/>
      <c r="K406" s="40"/>
      <c r="L406" s="41">
        <f t="shared" si="171"/>
        <v>0</v>
      </c>
      <c r="M406" s="180">
        <f t="shared" si="172"/>
        <v>0</v>
      </c>
      <c r="N406" s="40"/>
      <c r="O406" s="40"/>
      <c r="P406" s="40"/>
      <c r="Q406" s="41">
        <f t="shared" si="173"/>
        <v>0</v>
      </c>
      <c r="R406" s="180">
        <f t="shared" si="174"/>
        <v>0</v>
      </c>
      <c r="S406" s="40"/>
      <c r="T406" s="40"/>
      <c r="U406" s="40"/>
      <c r="V406" s="41">
        <f t="shared" si="175"/>
        <v>0</v>
      </c>
      <c r="W406" s="180">
        <f t="shared" si="176"/>
        <v>0</v>
      </c>
      <c r="X406" s="41">
        <f t="shared" si="177"/>
        <v>0</v>
      </c>
      <c r="Y406" s="3">
        <v>29.95</v>
      </c>
      <c r="Z406" s="43">
        <f t="shared" si="178"/>
        <v>0</v>
      </c>
    </row>
    <row r="407" spans="1:26" x14ac:dyDescent="0.2">
      <c r="A407" s="137">
        <v>14</v>
      </c>
      <c r="B407" s="127" t="s">
        <v>484</v>
      </c>
      <c r="C407" s="39" t="s">
        <v>42</v>
      </c>
      <c r="D407" s="40">
        <v>1</v>
      </c>
      <c r="E407" s="40"/>
      <c r="F407" s="40"/>
      <c r="G407" s="41">
        <f t="shared" si="169"/>
        <v>1</v>
      </c>
      <c r="H407" s="180">
        <f t="shared" si="170"/>
        <v>24.96</v>
      </c>
      <c r="I407" s="40">
        <v>1</v>
      </c>
      <c r="J407" s="40"/>
      <c r="K407" s="40"/>
      <c r="L407" s="41">
        <f t="shared" si="171"/>
        <v>1</v>
      </c>
      <c r="M407" s="180">
        <f t="shared" si="172"/>
        <v>24.96</v>
      </c>
      <c r="N407" s="40"/>
      <c r="O407" s="40"/>
      <c r="P407" s="40"/>
      <c r="Q407" s="41">
        <f t="shared" si="173"/>
        <v>0</v>
      </c>
      <c r="R407" s="180">
        <f t="shared" si="174"/>
        <v>0</v>
      </c>
      <c r="S407" s="40"/>
      <c r="T407" s="40"/>
      <c r="U407" s="40"/>
      <c r="V407" s="41">
        <f t="shared" si="175"/>
        <v>0</v>
      </c>
      <c r="W407" s="180">
        <f t="shared" si="176"/>
        <v>0</v>
      </c>
      <c r="X407" s="41">
        <f t="shared" si="177"/>
        <v>2</v>
      </c>
      <c r="Y407" s="5">
        <v>24.96</v>
      </c>
      <c r="Z407" s="43">
        <f t="shared" si="178"/>
        <v>49.92</v>
      </c>
    </row>
    <row r="408" spans="1:26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69"/>
        <v>0</v>
      </c>
      <c r="H408" s="180">
        <f t="shared" si="170"/>
        <v>0</v>
      </c>
      <c r="I408" s="40"/>
      <c r="J408" s="40"/>
      <c r="K408" s="40"/>
      <c r="L408" s="41">
        <f t="shared" si="171"/>
        <v>0</v>
      </c>
      <c r="M408" s="180">
        <f t="shared" si="172"/>
        <v>0</v>
      </c>
      <c r="N408" s="40"/>
      <c r="O408" s="40"/>
      <c r="P408" s="40"/>
      <c r="Q408" s="41">
        <f t="shared" si="173"/>
        <v>0</v>
      </c>
      <c r="R408" s="180">
        <f t="shared" si="174"/>
        <v>0</v>
      </c>
      <c r="S408" s="40"/>
      <c r="T408" s="40"/>
      <c r="U408" s="40"/>
      <c r="V408" s="41">
        <f t="shared" si="175"/>
        <v>0</v>
      </c>
      <c r="W408" s="180">
        <f t="shared" si="176"/>
        <v>0</v>
      </c>
      <c r="X408" s="41">
        <f t="shared" si="177"/>
        <v>0</v>
      </c>
      <c r="Y408" s="3">
        <v>16.12</v>
      </c>
      <c r="Z408" s="43">
        <f t="shared" si="178"/>
        <v>0</v>
      </c>
    </row>
    <row r="409" spans="1:26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69"/>
        <v>0</v>
      </c>
      <c r="H409" s="180">
        <f t="shared" si="170"/>
        <v>0</v>
      </c>
      <c r="I409" s="40"/>
      <c r="J409" s="40"/>
      <c r="K409" s="40"/>
      <c r="L409" s="41">
        <f t="shared" si="171"/>
        <v>0</v>
      </c>
      <c r="M409" s="180">
        <f t="shared" si="172"/>
        <v>0</v>
      </c>
      <c r="N409" s="40"/>
      <c r="O409" s="40"/>
      <c r="P409" s="40"/>
      <c r="Q409" s="41">
        <f t="shared" si="173"/>
        <v>0</v>
      </c>
      <c r="R409" s="180">
        <f t="shared" si="174"/>
        <v>0</v>
      </c>
      <c r="S409" s="40"/>
      <c r="T409" s="40"/>
      <c r="U409" s="40"/>
      <c r="V409" s="41">
        <f t="shared" si="175"/>
        <v>0</v>
      </c>
      <c r="W409" s="180">
        <f t="shared" si="176"/>
        <v>0</v>
      </c>
      <c r="X409" s="41">
        <f t="shared" si="177"/>
        <v>0</v>
      </c>
      <c r="Y409" s="3">
        <v>150.80000000000001</v>
      </c>
      <c r="Z409" s="43">
        <f t="shared" si="178"/>
        <v>0</v>
      </c>
    </row>
    <row r="410" spans="1:26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69"/>
        <v>0</v>
      </c>
      <c r="H410" s="180">
        <f t="shared" si="170"/>
        <v>0</v>
      </c>
      <c r="I410" s="40"/>
      <c r="J410" s="40"/>
      <c r="K410" s="40"/>
      <c r="L410" s="41">
        <f t="shared" si="171"/>
        <v>0</v>
      </c>
      <c r="M410" s="180">
        <f t="shared" si="172"/>
        <v>0</v>
      </c>
      <c r="N410" s="40"/>
      <c r="O410" s="40"/>
      <c r="P410" s="40"/>
      <c r="Q410" s="41">
        <f t="shared" si="173"/>
        <v>0</v>
      </c>
      <c r="R410" s="180">
        <f t="shared" si="174"/>
        <v>0</v>
      </c>
      <c r="S410" s="40"/>
      <c r="T410" s="40"/>
      <c r="U410" s="40"/>
      <c r="V410" s="41">
        <f t="shared" si="175"/>
        <v>0</v>
      </c>
      <c r="W410" s="180">
        <f t="shared" si="176"/>
        <v>0</v>
      </c>
      <c r="X410" s="41">
        <f t="shared" si="177"/>
        <v>0</v>
      </c>
      <c r="Y410" s="3">
        <v>291.02999999999997</v>
      </c>
      <c r="Z410" s="43">
        <f t="shared" si="178"/>
        <v>0</v>
      </c>
    </row>
    <row r="411" spans="1:26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69"/>
        <v>0</v>
      </c>
      <c r="H411" s="180">
        <f t="shared" si="170"/>
        <v>0</v>
      </c>
      <c r="I411" s="40"/>
      <c r="J411" s="40"/>
      <c r="K411" s="40"/>
      <c r="L411" s="41">
        <f t="shared" si="171"/>
        <v>0</v>
      </c>
      <c r="M411" s="180">
        <f t="shared" si="172"/>
        <v>0</v>
      </c>
      <c r="N411" s="40"/>
      <c r="O411" s="40"/>
      <c r="P411" s="40"/>
      <c r="Q411" s="41">
        <f t="shared" si="173"/>
        <v>0</v>
      </c>
      <c r="R411" s="180">
        <f t="shared" si="174"/>
        <v>0</v>
      </c>
      <c r="S411" s="40"/>
      <c r="T411" s="40"/>
      <c r="U411" s="40"/>
      <c r="V411" s="41">
        <f t="shared" si="175"/>
        <v>0</v>
      </c>
      <c r="W411" s="180">
        <f t="shared" si="176"/>
        <v>0</v>
      </c>
      <c r="X411" s="41">
        <f t="shared" si="177"/>
        <v>0</v>
      </c>
      <c r="Y411" s="3">
        <v>41.48</v>
      </c>
      <c r="Z411" s="43">
        <f t="shared" si="178"/>
        <v>0</v>
      </c>
    </row>
    <row r="412" spans="1:26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69"/>
        <v>0</v>
      </c>
      <c r="H412" s="180">
        <f t="shared" si="170"/>
        <v>0</v>
      </c>
      <c r="I412" s="40"/>
      <c r="J412" s="40"/>
      <c r="K412" s="40"/>
      <c r="L412" s="41">
        <f t="shared" si="171"/>
        <v>0</v>
      </c>
      <c r="M412" s="180">
        <f t="shared" si="172"/>
        <v>0</v>
      </c>
      <c r="N412" s="40"/>
      <c r="O412" s="40"/>
      <c r="P412" s="40"/>
      <c r="Q412" s="41">
        <f t="shared" si="173"/>
        <v>0</v>
      </c>
      <c r="R412" s="180">
        <f t="shared" si="174"/>
        <v>0</v>
      </c>
      <c r="S412" s="40"/>
      <c r="T412" s="40"/>
      <c r="U412" s="40"/>
      <c r="V412" s="41">
        <f t="shared" si="175"/>
        <v>0</v>
      </c>
      <c r="W412" s="180">
        <f t="shared" si="176"/>
        <v>0</v>
      </c>
      <c r="X412" s="41">
        <f t="shared" si="177"/>
        <v>0</v>
      </c>
      <c r="Y412" s="3">
        <v>29.1</v>
      </c>
      <c r="Z412" s="43">
        <f>X412*Y412</f>
        <v>0</v>
      </c>
    </row>
    <row r="413" spans="1:26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69"/>
        <v>0</v>
      </c>
      <c r="H413" s="180">
        <f t="shared" si="170"/>
        <v>0</v>
      </c>
      <c r="I413" s="40"/>
      <c r="J413" s="40"/>
      <c r="K413" s="40"/>
      <c r="L413" s="41">
        <f t="shared" si="171"/>
        <v>0</v>
      </c>
      <c r="M413" s="180">
        <f t="shared" si="172"/>
        <v>0</v>
      </c>
      <c r="N413" s="40"/>
      <c r="O413" s="40"/>
      <c r="P413" s="40"/>
      <c r="Q413" s="41">
        <f t="shared" si="173"/>
        <v>0</v>
      </c>
      <c r="R413" s="180">
        <f t="shared" si="174"/>
        <v>0</v>
      </c>
      <c r="S413" s="40"/>
      <c r="T413" s="40"/>
      <c r="U413" s="40"/>
      <c r="V413" s="41">
        <f t="shared" si="175"/>
        <v>0</v>
      </c>
      <c r="W413" s="180">
        <f t="shared" si="176"/>
        <v>0</v>
      </c>
      <c r="X413" s="41">
        <f t="shared" si="177"/>
        <v>0</v>
      </c>
      <c r="Y413" s="3">
        <v>8.11</v>
      </c>
      <c r="Z413" s="43">
        <f>Y413*X413</f>
        <v>0</v>
      </c>
    </row>
    <row r="414" spans="1:26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69"/>
        <v>0</v>
      </c>
      <c r="H414" s="180">
        <f t="shared" si="170"/>
        <v>0</v>
      </c>
      <c r="I414" s="40"/>
      <c r="J414" s="40"/>
      <c r="K414" s="40"/>
      <c r="L414" s="41">
        <f t="shared" si="171"/>
        <v>0</v>
      </c>
      <c r="M414" s="180">
        <f t="shared" si="172"/>
        <v>0</v>
      </c>
      <c r="N414" s="40"/>
      <c r="O414" s="40"/>
      <c r="P414" s="40"/>
      <c r="Q414" s="41">
        <f t="shared" si="173"/>
        <v>0</v>
      </c>
      <c r="R414" s="180">
        <f t="shared" si="174"/>
        <v>0</v>
      </c>
      <c r="S414" s="40"/>
      <c r="T414" s="40"/>
      <c r="U414" s="40"/>
      <c r="V414" s="41">
        <f t="shared" si="175"/>
        <v>0</v>
      </c>
      <c r="W414" s="180">
        <f t="shared" si="176"/>
        <v>0</v>
      </c>
      <c r="X414" s="41">
        <f t="shared" si="177"/>
        <v>0</v>
      </c>
      <c r="Y414" s="3">
        <v>69.47</v>
      </c>
      <c r="Z414" s="43">
        <f>Y414*X414</f>
        <v>0</v>
      </c>
    </row>
    <row r="415" spans="1:26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122"/>
      <c r="Z415" s="91"/>
    </row>
    <row r="416" spans="1:26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7"/>
      <c r="Z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>
        <v>3</v>
      </c>
      <c r="E417" s="51"/>
      <c r="F417" s="40">
        <v>3</v>
      </c>
      <c r="G417" s="41">
        <f>SUM(D417:F417)</f>
        <v>6</v>
      </c>
      <c r="H417" s="180">
        <f>G417*Y417</f>
        <v>2223</v>
      </c>
      <c r="I417" s="40"/>
      <c r="J417" s="40">
        <v>3</v>
      </c>
      <c r="K417" s="40"/>
      <c r="L417" s="41">
        <f>SUM(I417:K417)</f>
        <v>3</v>
      </c>
      <c r="M417" s="180">
        <f>L417*Y417</f>
        <v>1111.5</v>
      </c>
      <c r="N417" s="40">
        <v>3</v>
      </c>
      <c r="O417" s="40"/>
      <c r="P417" s="40">
        <v>3</v>
      </c>
      <c r="Q417" s="41">
        <f>SUM(N417:P417)</f>
        <v>6</v>
      </c>
      <c r="R417" s="180">
        <f>Q417*Y417</f>
        <v>2223</v>
      </c>
      <c r="S417" s="40"/>
      <c r="T417" s="40">
        <v>3</v>
      </c>
      <c r="U417" s="40"/>
      <c r="V417" s="41">
        <f>SUM(S417:U417)</f>
        <v>3</v>
      </c>
      <c r="W417" s="180">
        <f>V417*Y417</f>
        <v>1111.5</v>
      </c>
      <c r="X417" s="41">
        <f>G417+L417+Q417+V417</f>
        <v>18</v>
      </c>
      <c r="Y417" s="3">
        <v>370.5</v>
      </c>
      <c r="Z417" s="43">
        <f>X417*Y417</f>
        <v>6669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G418*Y418</f>
        <v>0</v>
      </c>
      <c r="I418" s="40"/>
      <c r="J418" s="40"/>
      <c r="K418" s="40"/>
      <c r="L418" s="41">
        <f>SUM(I418:K418)</f>
        <v>0</v>
      </c>
      <c r="M418" s="180">
        <f>L418*Y418</f>
        <v>0</v>
      </c>
      <c r="N418" s="40"/>
      <c r="O418" s="40"/>
      <c r="P418" s="40"/>
      <c r="Q418" s="41">
        <f>SUM(N418:P418)</f>
        <v>0</v>
      </c>
      <c r="R418" s="180">
        <f>Q418*Y418</f>
        <v>0</v>
      </c>
      <c r="S418" s="40"/>
      <c r="T418" s="40"/>
      <c r="U418" s="40"/>
      <c r="V418" s="41">
        <f>SUM(S418:U418)</f>
        <v>0</v>
      </c>
      <c r="W418" s="180">
        <f>V418*Y418</f>
        <v>0</v>
      </c>
      <c r="X418" s="41">
        <f>G418+L418+Q418+V418</f>
        <v>0</v>
      </c>
      <c r="Y418" s="3">
        <v>223.6</v>
      </c>
      <c r="Z418" s="43">
        <f>X418*Y418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>
        <v>12</v>
      </c>
      <c r="E419" s="40"/>
      <c r="F419" s="40"/>
      <c r="G419" s="41">
        <f>SUM(D419:F419)</f>
        <v>12</v>
      </c>
      <c r="H419" s="180">
        <f>G419*Y419</f>
        <v>268.32</v>
      </c>
      <c r="I419" s="40"/>
      <c r="J419" s="40"/>
      <c r="K419" s="40">
        <v>12</v>
      </c>
      <c r="L419" s="41">
        <f>SUM(I419:K419)</f>
        <v>12</v>
      </c>
      <c r="M419" s="180">
        <f>L419*Y419</f>
        <v>268.32</v>
      </c>
      <c r="N419" s="40"/>
      <c r="O419" s="40"/>
      <c r="P419" s="40">
        <v>12</v>
      </c>
      <c r="Q419" s="41">
        <f>SUM(N419:P419)</f>
        <v>12</v>
      </c>
      <c r="R419" s="180">
        <f>Q419*Y419</f>
        <v>268.32</v>
      </c>
      <c r="S419" s="40"/>
      <c r="T419" s="40"/>
      <c r="U419" s="40"/>
      <c r="V419" s="41">
        <f>SUM(S419:U419)</f>
        <v>0</v>
      </c>
      <c r="W419" s="180">
        <f>V419*Y419</f>
        <v>0</v>
      </c>
      <c r="X419" s="41">
        <f>G419+L419+Q419+V419</f>
        <v>36</v>
      </c>
      <c r="Y419" s="3">
        <v>22.36</v>
      </c>
      <c r="Z419" s="43">
        <f>X419*Y419</f>
        <v>804.96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3"/>
      <c r="Z420" s="46"/>
      <c r="AA420" s="244"/>
      <c r="AB420" s="111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168"/>
      <c r="Z421" s="91"/>
      <c r="AA421" s="245"/>
      <c r="AB421" s="240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3" si="179">SUM(D422:F422)</f>
        <v>0</v>
      </c>
      <c r="H422" s="180">
        <f t="shared" ref="H422:H454" si="180">G422*Y422</f>
        <v>0</v>
      </c>
      <c r="I422" s="40"/>
      <c r="J422" s="40"/>
      <c r="K422" s="40"/>
      <c r="L422" s="41">
        <f t="shared" ref="L422:L454" si="181">SUM(I422:K422)</f>
        <v>0</v>
      </c>
      <c r="M422" s="180">
        <f t="shared" ref="M422:M454" si="182">L422*Y422</f>
        <v>0</v>
      </c>
      <c r="N422" s="40"/>
      <c r="O422" s="40"/>
      <c r="P422" s="40"/>
      <c r="Q422" s="41">
        <f t="shared" ref="Q422:Q454" si="183">SUM(N422:P422)</f>
        <v>0</v>
      </c>
      <c r="R422" s="180">
        <f t="shared" ref="R422:R454" si="184">Q422*Y422</f>
        <v>0</v>
      </c>
      <c r="S422" s="40"/>
      <c r="T422" s="40"/>
      <c r="U422" s="40"/>
      <c r="V422" s="41">
        <f t="shared" ref="V422:V454" si="185">SUM(S422:U422)</f>
        <v>0</v>
      </c>
      <c r="W422" s="180">
        <f t="shared" ref="W422:W454" si="186">V422*Y422</f>
        <v>0</v>
      </c>
      <c r="X422" s="41">
        <f t="shared" ref="X422:X454" si="187">G422+L422+Q422+V422</f>
        <v>0</v>
      </c>
      <c r="Y422" s="3">
        <v>866.32</v>
      </c>
      <c r="Z422" s="43">
        <f t="shared" ref="Z422:Z454" si="188">X422*Y422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79"/>
        <v>0</v>
      </c>
      <c r="H423" s="180">
        <f t="shared" si="180"/>
        <v>0</v>
      </c>
      <c r="I423" s="40"/>
      <c r="J423" s="40"/>
      <c r="K423" s="40"/>
      <c r="L423" s="41">
        <f t="shared" si="181"/>
        <v>0</v>
      </c>
      <c r="M423" s="180">
        <f t="shared" si="182"/>
        <v>0</v>
      </c>
      <c r="N423" s="40"/>
      <c r="O423" s="40"/>
      <c r="P423" s="40"/>
      <c r="Q423" s="41">
        <f t="shared" si="183"/>
        <v>0</v>
      </c>
      <c r="R423" s="180">
        <f t="shared" si="184"/>
        <v>0</v>
      </c>
      <c r="S423" s="40"/>
      <c r="T423" s="40"/>
      <c r="U423" s="40"/>
      <c r="V423" s="41">
        <f t="shared" si="185"/>
        <v>0</v>
      </c>
      <c r="W423" s="180">
        <f t="shared" si="186"/>
        <v>0</v>
      </c>
      <c r="X423" s="41">
        <f t="shared" si="187"/>
        <v>0</v>
      </c>
      <c r="Y423" s="3">
        <v>577.20000000000005</v>
      </c>
      <c r="Z423" s="43">
        <f t="shared" si="188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79"/>
        <v>0</v>
      </c>
      <c r="H424" s="180">
        <f t="shared" si="180"/>
        <v>0</v>
      </c>
      <c r="I424" s="40"/>
      <c r="J424" s="40"/>
      <c r="K424" s="40"/>
      <c r="L424" s="41">
        <f t="shared" si="181"/>
        <v>0</v>
      </c>
      <c r="M424" s="180">
        <f t="shared" si="182"/>
        <v>0</v>
      </c>
      <c r="N424" s="40"/>
      <c r="O424" s="40"/>
      <c r="P424" s="40"/>
      <c r="Q424" s="41">
        <f t="shared" si="183"/>
        <v>0</v>
      </c>
      <c r="R424" s="180">
        <f t="shared" si="184"/>
        <v>0</v>
      </c>
      <c r="S424" s="40"/>
      <c r="T424" s="40"/>
      <c r="U424" s="40"/>
      <c r="V424" s="41">
        <f t="shared" si="185"/>
        <v>0</v>
      </c>
      <c r="W424" s="180">
        <f t="shared" si="186"/>
        <v>0</v>
      </c>
      <c r="X424" s="41">
        <f t="shared" si="187"/>
        <v>0</v>
      </c>
      <c r="Y424" s="3">
        <v>577.20000000000005</v>
      </c>
      <c r="Z424" s="43">
        <f t="shared" si="188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79"/>
        <v>0</v>
      </c>
      <c r="H425" s="180">
        <f t="shared" si="180"/>
        <v>0</v>
      </c>
      <c r="I425" s="40"/>
      <c r="J425" s="40"/>
      <c r="K425" s="40"/>
      <c r="L425" s="41">
        <f t="shared" si="181"/>
        <v>0</v>
      </c>
      <c r="M425" s="180">
        <f t="shared" si="182"/>
        <v>0</v>
      </c>
      <c r="N425" s="40"/>
      <c r="O425" s="40"/>
      <c r="P425" s="40"/>
      <c r="Q425" s="41">
        <f t="shared" si="183"/>
        <v>0</v>
      </c>
      <c r="R425" s="180">
        <f t="shared" si="184"/>
        <v>0</v>
      </c>
      <c r="S425" s="40"/>
      <c r="T425" s="40"/>
      <c r="U425" s="40"/>
      <c r="V425" s="41">
        <f t="shared" si="185"/>
        <v>0</v>
      </c>
      <c r="W425" s="180">
        <f t="shared" si="186"/>
        <v>0</v>
      </c>
      <c r="X425" s="41">
        <f t="shared" si="187"/>
        <v>0</v>
      </c>
      <c r="Y425" s="3">
        <v>577.20000000000005</v>
      </c>
      <c r="Z425" s="43">
        <f t="shared" si="188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79"/>
        <v>0</v>
      </c>
      <c r="H426" s="180">
        <f t="shared" si="180"/>
        <v>0</v>
      </c>
      <c r="I426" s="40"/>
      <c r="J426" s="40"/>
      <c r="K426" s="40"/>
      <c r="L426" s="41">
        <f t="shared" si="181"/>
        <v>0</v>
      </c>
      <c r="M426" s="180">
        <f t="shared" si="182"/>
        <v>0</v>
      </c>
      <c r="N426" s="40"/>
      <c r="O426" s="40"/>
      <c r="P426" s="40"/>
      <c r="Q426" s="41">
        <f t="shared" si="183"/>
        <v>0</v>
      </c>
      <c r="R426" s="180">
        <f t="shared" si="184"/>
        <v>0</v>
      </c>
      <c r="S426" s="40"/>
      <c r="T426" s="40"/>
      <c r="U426" s="40"/>
      <c r="V426" s="41">
        <f t="shared" si="185"/>
        <v>0</v>
      </c>
      <c r="W426" s="180">
        <f t="shared" si="186"/>
        <v>0</v>
      </c>
      <c r="X426" s="41">
        <f t="shared" si="187"/>
        <v>0</v>
      </c>
      <c r="Y426" s="3">
        <v>587.6</v>
      </c>
      <c r="Z426" s="43">
        <f t="shared" si="188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79"/>
        <v>0</v>
      </c>
      <c r="H427" s="180">
        <f t="shared" si="180"/>
        <v>0</v>
      </c>
      <c r="I427" s="40"/>
      <c r="J427" s="40"/>
      <c r="K427" s="40"/>
      <c r="L427" s="41">
        <f t="shared" si="181"/>
        <v>0</v>
      </c>
      <c r="M427" s="180">
        <f t="shared" si="182"/>
        <v>0</v>
      </c>
      <c r="N427" s="40"/>
      <c r="O427" s="40"/>
      <c r="P427" s="40"/>
      <c r="Q427" s="41">
        <f t="shared" si="183"/>
        <v>0</v>
      </c>
      <c r="R427" s="180">
        <f t="shared" si="184"/>
        <v>0</v>
      </c>
      <c r="S427" s="40"/>
      <c r="T427" s="40"/>
      <c r="U427" s="40"/>
      <c r="V427" s="41">
        <f t="shared" si="185"/>
        <v>0</v>
      </c>
      <c r="W427" s="180">
        <f t="shared" si="186"/>
        <v>0</v>
      </c>
      <c r="X427" s="41">
        <f t="shared" si="187"/>
        <v>0</v>
      </c>
      <c r="Y427" s="3">
        <v>465.92</v>
      </c>
      <c r="Z427" s="43">
        <f t="shared" si="188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79"/>
        <v>0</v>
      </c>
      <c r="H428" s="180">
        <f t="shared" si="180"/>
        <v>0</v>
      </c>
      <c r="I428" s="40"/>
      <c r="J428" s="40"/>
      <c r="K428" s="40"/>
      <c r="L428" s="41">
        <f t="shared" si="181"/>
        <v>0</v>
      </c>
      <c r="M428" s="180">
        <f t="shared" si="182"/>
        <v>0</v>
      </c>
      <c r="N428" s="40"/>
      <c r="O428" s="40"/>
      <c r="P428" s="40"/>
      <c r="Q428" s="41">
        <f t="shared" si="183"/>
        <v>0</v>
      </c>
      <c r="R428" s="180">
        <f t="shared" si="184"/>
        <v>0</v>
      </c>
      <c r="S428" s="40"/>
      <c r="T428" s="40"/>
      <c r="U428" s="40"/>
      <c r="V428" s="41">
        <f t="shared" si="185"/>
        <v>0</v>
      </c>
      <c r="W428" s="180">
        <f t="shared" si="186"/>
        <v>0</v>
      </c>
      <c r="X428" s="41">
        <f t="shared" si="187"/>
        <v>0</v>
      </c>
      <c r="Y428" s="3">
        <v>465.92</v>
      </c>
      <c r="Z428" s="43">
        <f t="shared" si="188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79"/>
        <v>0</v>
      </c>
      <c r="H429" s="180">
        <f t="shared" si="180"/>
        <v>0</v>
      </c>
      <c r="I429" s="40"/>
      <c r="J429" s="40"/>
      <c r="K429" s="40"/>
      <c r="L429" s="41">
        <f t="shared" si="181"/>
        <v>0</v>
      </c>
      <c r="M429" s="180">
        <f t="shared" si="182"/>
        <v>0</v>
      </c>
      <c r="N429" s="40"/>
      <c r="O429" s="40"/>
      <c r="P429" s="40"/>
      <c r="Q429" s="41">
        <f t="shared" si="183"/>
        <v>0</v>
      </c>
      <c r="R429" s="180">
        <f t="shared" si="184"/>
        <v>0</v>
      </c>
      <c r="S429" s="40"/>
      <c r="T429" s="40"/>
      <c r="U429" s="40"/>
      <c r="V429" s="41">
        <f t="shared" si="185"/>
        <v>0</v>
      </c>
      <c r="W429" s="180">
        <f t="shared" si="186"/>
        <v>0</v>
      </c>
      <c r="X429" s="41">
        <f t="shared" si="187"/>
        <v>0</v>
      </c>
      <c r="Y429" s="3">
        <v>465.92</v>
      </c>
      <c r="Z429" s="43">
        <f t="shared" si="188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79"/>
        <v>0</v>
      </c>
      <c r="H430" s="180">
        <f t="shared" si="180"/>
        <v>0</v>
      </c>
      <c r="I430" s="40"/>
      <c r="J430" s="40"/>
      <c r="K430" s="40"/>
      <c r="L430" s="41">
        <f t="shared" si="181"/>
        <v>0</v>
      </c>
      <c r="M430" s="180">
        <f t="shared" si="182"/>
        <v>0</v>
      </c>
      <c r="N430" s="40"/>
      <c r="O430" s="40"/>
      <c r="P430" s="40"/>
      <c r="Q430" s="41">
        <f t="shared" si="183"/>
        <v>0</v>
      </c>
      <c r="R430" s="180">
        <f t="shared" si="184"/>
        <v>0</v>
      </c>
      <c r="S430" s="40"/>
      <c r="T430" s="40"/>
      <c r="U430" s="40"/>
      <c r="V430" s="41">
        <f t="shared" si="185"/>
        <v>0</v>
      </c>
      <c r="W430" s="180">
        <f t="shared" si="186"/>
        <v>0</v>
      </c>
      <c r="X430" s="41">
        <f t="shared" si="187"/>
        <v>0</v>
      </c>
      <c r="Y430" s="3">
        <v>176.8</v>
      </c>
      <c r="Z430" s="43">
        <f t="shared" si="188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79"/>
        <v>0</v>
      </c>
      <c r="H431" s="180">
        <f t="shared" si="180"/>
        <v>0</v>
      </c>
      <c r="I431" s="40"/>
      <c r="J431" s="40"/>
      <c r="K431" s="40"/>
      <c r="L431" s="41">
        <f t="shared" si="181"/>
        <v>0</v>
      </c>
      <c r="M431" s="180">
        <f t="shared" si="182"/>
        <v>0</v>
      </c>
      <c r="N431" s="40"/>
      <c r="O431" s="40"/>
      <c r="P431" s="40"/>
      <c r="Q431" s="41">
        <f t="shared" si="183"/>
        <v>0</v>
      </c>
      <c r="R431" s="180">
        <f t="shared" si="184"/>
        <v>0</v>
      </c>
      <c r="S431" s="40"/>
      <c r="T431" s="40"/>
      <c r="U431" s="40"/>
      <c r="V431" s="41">
        <f t="shared" si="185"/>
        <v>0</v>
      </c>
      <c r="W431" s="180">
        <f t="shared" si="186"/>
        <v>0</v>
      </c>
      <c r="X431" s="41">
        <f t="shared" si="187"/>
        <v>0</v>
      </c>
      <c r="Y431" s="3">
        <v>332.8</v>
      </c>
      <c r="Z431" s="43">
        <f t="shared" si="188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79"/>
        <v>0</v>
      </c>
      <c r="H432" s="180">
        <f t="shared" si="180"/>
        <v>0</v>
      </c>
      <c r="I432" s="40"/>
      <c r="J432" s="40"/>
      <c r="K432" s="40"/>
      <c r="L432" s="41">
        <f t="shared" si="181"/>
        <v>0</v>
      </c>
      <c r="M432" s="180">
        <f t="shared" si="182"/>
        <v>0</v>
      </c>
      <c r="N432" s="40"/>
      <c r="O432" s="40"/>
      <c r="P432" s="40"/>
      <c r="Q432" s="41">
        <f t="shared" si="183"/>
        <v>0</v>
      </c>
      <c r="R432" s="180">
        <f t="shared" si="184"/>
        <v>0</v>
      </c>
      <c r="S432" s="40"/>
      <c r="T432" s="40"/>
      <c r="U432" s="40"/>
      <c r="V432" s="41">
        <f t="shared" si="185"/>
        <v>0</v>
      </c>
      <c r="W432" s="180">
        <f t="shared" si="186"/>
        <v>0</v>
      </c>
      <c r="X432" s="41">
        <f t="shared" si="187"/>
        <v>0</v>
      </c>
      <c r="Y432" s="3">
        <v>332.8</v>
      </c>
      <c r="Z432" s="43">
        <f t="shared" si="188"/>
        <v>0</v>
      </c>
    </row>
    <row r="433" spans="1:26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79"/>
        <v>0</v>
      </c>
      <c r="H433" s="180">
        <f t="shared" si="180"/>
        <v>0</v>
      </c>
      <c r="I433" s="40"/>
      <c r="J433" s="40"/>
      <c r="K433" s="40"/>
      <c r="L433" s="41">
        <f t="shared" si="181"/>
        <v>0</v>
      </c>
      <c r="M433" s="180">
        <f t="shared" si="182"/>
        <v>0</v>
      </c>
      <c r="N433" s="40"/>
      <c r="O433" s="40"/>
      <c r="P433" s="40"/>
      <c r="Q433" s="41">
        <f t="shared" si="183"/>
        <v>0</v>
      </c>
      <c r="R433" s="180">
        <f t="shared" si="184"/>
        <v>0</v>
      </c>
      <c r="S433" s="40"/>
      <c r="T433" s="40"/>
      <c r="U433" s="40"/>
      <c r="V433" s="41">
        <f t="shared" si="185"/>
        <v>0</v>
      </c>
      <c r="W433" s="180">
        <f t="shared" si="186"/>
        <v>0</v>
      </c>
      <c r="X433" s="41">
        <f t="shared" si="187"/>
        <v>0</v>
      </c>
      <c r="Y433" s="3">
        <v>332.8</v>
      </c>
      <c r="Z433" s="43">
        <f t="shared" si="188"/>
        <v>0</v>
      </c>
    </row>
    <row r="434" spans="1:26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79"/>
        <v>0</v>
      </c>
      <c r="H434" s="180">
        <f t="shared" si="180"/>
        <v>0</v>
      </c>
      <c r="I434" s="40"/>
      <c r="J434" s="40"/>
      <c r="K434" s="40"/>
      <c r="L434" s="41">
        <f t="shared" si="181"/>
        <v>0</v>
      </c>
      <c r="M434" s="180">
        <f t="shared" si="182"/>
        <v>0</v>
      </c>
      <c r="N434" s="40"/>
      <c r="O434" s="40"/>
      <c r="P434" s="40"/>
      <c r="Q434" s="41">
        <f t="shared" si="183"/>
        <v>0</v>
      </c>
      <c r="R434" s="180">
        <f t="shared" si="184"/>
        <v>0</v>
      </c>
      <c r="S434" s="40"/>
      <c r="T434" s="40"/>
      <c r="U434" s="40"/>
      <c r="V434" s="41">
        <f t="shared" si="185"/>
        <v>0</v>
      </c>
      <c r="W434" s="180">
        <f t="shared" si="186"/>
        <v>0</v>
      </c>
      <c r="X434" s="41">
        <f t="shared" si="187"/>
        <v>0</v>
      </c>
      <c r="Y434" s="3">
        <v>1535.04</v>
      </c>
      <c r="Z434" s="43">
        <f t="shared" si="188"/>
        <v>0</v>
      </c>
    </row>
    <row r="435" spans="1:26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79"/>
        <v>0</v>
      </c>
      <c r="H435" s="180">
        <f t="shared" si="180"/>
        <v>0</v>
      </c>
      <c r="I435" s="40"/>
      <c r="J435" s="40"/>
      <c r="K435" s="40"/>
      <c r="L435" s="41">
        <f t="shared" si="181"/>
        <v>0</v>
      </c>
      <c r="M435" s="180">
        <f t="shared" si="182"/>
        <v>0</v>
      </c>
      <c r="N435" s="40"/>
      <c r="O435" s="40"/>
      <c r="P435" s="40"/>
      <c r="Q435" s="41">
        <f t="shared" si="183"/>
        <v>0</v>
      </c>
      <c r="R435" s="180">
        <f t="shared" si="184"/>
        <v>0</v>
      </c>
      <c r="S435" s="40"/>
      <c r="T435" s="40"/>
      <c r="U435" s="40"/>
      <c r="V435" s="41">
        <f t="shared" si="185"/>
        <v>0</v>
      </c>
      <c r="W435" s="180">
        <f t="shared" si="186"/>
        <v>0</v>
      </c>
      <c r="X435" s="41">
        <f t="shared" si="187"/>
        <v>0</v>
      </c>
      <c r="Y435" s="3">
        <v>1535.04</v>
      </c>
      <c r="Z435" s="43">
        <f t="shared" si="188"/>
        <v>0</v>
      </c>
    </row>
    <row r="436" spans="1:26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79"/>
        <v>0</v>
      </c>
      <c r="H436" s="180">
        <f t="shared" si="180"/>
        <v>0</v>
      </c>
      <c r="I436" s="40"/>
      <c r="J436" s="40"/>
      <c r="K436" s="40"/>
      <c r="L436" s="41">
        <f t="shared" si="181"/>
        <v>0</v>
      </c>
      <c r="M436" s="180">
        <f t="shared" si="182"/>
        <v>0</v>
      </c>
      <c r="N436" s="40"/>
      <c r="O436" s="40"/>
      <c r="P436" s="40"/>
      <c r="Q436" s="41">
        <f t="shared" si="183"/>
        <v>0</v>
      </c>
      <c r="R436" s="180">
        <f t="shared" si="184"/>
        <v>0</v>
      </c>
      <c r="S436" s="40"/>
      <c r="T436" s="40"/>
      <c r="U436" s="40"/>
      <c r="V436" s="41">
        <f t="shared" si="185"/>
        <v>0</v>
      </c>
      <c r="W436" s="180">
        <f t="shared" si="186"/>
        <v>0</v>
      </c>
      <c r="X436" s="41">
        <f t="shared" si="187"/>
        <v>0</v>
      </c>
      <c r="Y436" s="3">
        <v>1535.04</v>
      </c>
      <c r="Z436" s="43">
        <f t="shared" si="188"/>
        <v>0</v>
      </c>
    </row>
    <row r="437" spans="1:26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79"/>
        <v>0</v>
      </c>
      <c r="H437" s="180">
        <f t="shared" si="180"/>
        <v>0</v>
      </c>
      <c r="I437" s="40"/>
      <c r="J437" s="40"/>
      <c r="K437" s="40"/>
      <c r="L437" s="41">
        <f t="shared" si="181"/>
        <v>0</v>
      </c>
      <c r="M437" s="180">
        <f t="shared" si="182"/>
        <v>0</v>
      </c>
      <c r="N437" s="40"/>
      <c r="O437" s="40"/>
      <c r="P437" s="40"/>
      <c r="Q437" s="41">
        <f t="shared" si="183"/>
        <v>0</v>
      </c>
      <c r="R437" s="180">
        <f t="shared" si="184"/>
        <v>0</v>
      </c>
      <c r="S437" s="40"/>
      <c r="T437" s="40"/>
      <c r="U437" s="40"/>
      <c r="V437" s="41">
        <f t="shared" si="185"/>
        <v>0</v>
      </c>
      <c r="W437" s="180">
        <f t="shared" si="186"/>
        <v>0</v>
      </c>
      <c r="X437" s="41">
        <f t="shared" si="187"/>
        <v>0</v>
      </c>
      <c r="Y437" s="3">
        <v>780</v>
      </c>
      <c r="Z437" s="43">
        <f t="shared" si="188"/>
        <v>0</v>
      </c>
    </row>
    <row r="438" spans="1:26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79"/>
        <v>0</v>
      </c>
      <c r="H438" s="180">
        <f t="shared" si="180"/>
        <v>0</v>
      </c>
      <c r="I438" s="40"/>
      <c r="J438" s="40"/>
      <c r="K438" s="40"/>
      <c r="L438" s="41">
        <f t="shared" si="181"/>
        <v>0</v>
      </c>
      <c r="M438" s="180">
        <f t="shared" si="182"/>
        <v>0</v>
      </c>
      <c r="N438" s="40"/>
      <c r="O438" s="40"/>
      <c r="P438" s="40"/>
      <c r="Q438" s="41">
        <f t="shared" si="183"/>
        <v>0</v>
      </c>
      <c r="R438" s="180">
        <f t="shared" si="184"/>
        <v>0</v>
      </c>
      <c r="S438" s="40"/>
      <c r="T438" s="40"/>
      <c r="U438" s="40"/>
      <c r="V438" s="41">
        <f t="shared" si="185"/>
        <v>0</v>
      </c>
      <c r="W438" s="180">
        <f t="shared" si="186"/>
        <v>0</v>
      </c>
      <c r="X438" s="41">
        <f t="shared" si="187"/>
        <v>0</v>
      </c>
      <c r="Y438" s="3">
        <v>447.2</v>
      </c>
      <c r="Z438" s="43">
        <f t="shared" si="188"/>
        <v>0</v>
      </c>
    </row>
    <row r="439" spans="1:26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79"/>
        <v>0</v>
      </c>
      <c r="H439" s="180">
        <f t="shared" si="180"/>
        <v>0</v>
      </c>
      <c r="I439" s="40"/>
      <c r="J439" s="40"/>
      <c r="K439" s="40"/>
      <c r="L439" s="41">
        <f t="shared" si="181"/>
        <v>0</v>
      </c>
      <c r="M439" s="180">
        <f t="shared" si="182"/>
        <v>0</v>
      </c>
      <c r="N439" s="40"/>
      <c r="O439" s="40"/>
      <c r="P439" s="40"/>
      <c r="Q439" s="41">
        <f t="shared" si="183"/>
        <v>0</v>
      </c>
      <c r="R439" s="180">
        <f t="shared" si="184"/>
        <v>0</v>
      </c>
      <c r="S439" s="40"/>
      <c r="T439" s="40"/>
      <c r="U439" s="40"/>
      <c r="V439" s="41">
        <f t="shared" si="185"/>
        <v>0</v>
      </c>
      <c r="W439" s="180">
        <f t="shared" si="186"/>
        <v>0</v>
      </c>
      <c r="X439" s="41">
        <f t="shared" si="187"/>
        <v>0</v>
      </c>
      <c r="Y439" s="3">
        <v>3239.6</v>
      </c>
      <c r="Z439" s="43">
        <f t="shared" si="188"/>
        <v>0</v>
      </c>
    </row>
    <row r="440" spans="1:26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79"/>
        <v>0</v>
      </c>
      <c r="H440" s="180">
        <f t="shared" si="180"/>
        <v>0</v>
      </c>
      <c r="I440" s="40"/>
      <c r="J440" s="40"/>
      <c r="K440" s="40"/>
      <c r="L440" s="41">
        <f t="shared" si="181"/>
        <v>0</v>
      </c>
      <c r="M440" s="180">
        <f t="shared" si="182"/>
        <v>0</v>
      </c>
      <c r="N440" s="40"/>
      <c r="O440" s="40"/>
      <c r="P440" s="40"/>
      <c r="Q440" s="41">
        <f t="shared" si="183"/>
        <v>0</v>
      </c>
      <c r="R440" s="180">
        <f t="shared" si="184"/>
        <v>0</v>
      </c>
      <c r="S440" s="40"/>
      <c r="T440" s="40"/>
      <c r="U440" s="40"/>
      <c r="V440" s="41">
        <f t="shared" si="185"/>
        <v>0</v>
      </c>
      <c r="W440" s="180">
        <f t="shared" si="186"/>
        <v>0</v>
      </c>
      <c r="X440" s="41">
        <f t="shared" si="187"/>
        <v>0</v>
      </c>
      <c r="Y440" s="3">
        <v>3707.6</v>
      </c>
      <c r="Z440" s="43">
        <f t="shared" si="188"/>
        <v>0</v>
      </c>
    </row>
    <row r="441" spans="1:26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79"/>
        <v>0</v>
      </c>
      <c r="H441" s="180">
        <f t="shared" si="180"/>
        <v>0</v>
      </c>
      <c r="I441" s="40"/>
      <c r="J441" s="40"/>
      <c r="K441" s="40"/>
      <c r="L441" s="41">
        <f t="shared" si="181"/>
        <v>0</v>
      </c>
      <c r="M441" s="180">
        <f t="shared" si="182"/>
        <v>0</v>
      </c>
      <c r="N441" s="40"/>
      <c r="O441" s="40"/>
      <c r="P441" s="40"/>
      <c r="Q441" s="41">
        <f t="shared" si="183"/>
        <v>0</v>
      </c>
      <c r="R441" s="180">
        <f t="shared" si="184"/>
        <v>0</v>
      </c>
      <c r="S441" s="40"/>
      <c r="T441" s="40"/>
      <c r="U441" s="40"/>
      <c r="V441" s="41">
        <f t="shared" si="185"/>
        <v>0</v>
      </c>
      <c r="W441" s="180">
        <f t="shared" si="186"/>
        <v>0</v>
      </c>
      <c r="X441" s="41">
        <f t="shared" si="187"/>
        <v>0</v>
      </c>
      <c r="Y441" s="3">
        <v>3707.6</v>
      </c>
      <c r="Z441" s="43">
        <f t="shared" si="188"/>
        <v>0</v>
      </c>
    </row>
    <row r="442" spans="1:26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79"/>
        <v>0</v>
      </c>
      <c r="H442" s="180">
        <f t="shared" si="180"/>
        <v>0</v>
      </c>
      <c r="I442" s="40"/>
      <c r="J442" s="40"/>
      <c r="K442" s="40"/>
      <c r="L442" s="41">
        <f t="shared" si="181"/>
        <v>0</v>
      </c>
      <c r="M442" s="180">
        <f t="shared" si="182"/>
        <v>0</v>
      </c>
      <c r="N442" s="40"/>
      <c r="O442" s="40"/>
      <c r="P442" s="40"/>
      <c r="Q442" s="41">
        <f t="shared" si="183"/>
        <v>0</v>
      </c>
      <c r="R442" s="180">
        <f t="shared" si="184"/>
        <v>0</v>
      </c>
      <c r="S442" s="40"/>
      <c r="T442" s="40"/>
      <c r="U442" s="40"/>
      <c r="V442" s="41">
        <f t="shared" si="185"/>
        <v>0</v>
      </c>
      <c r="W442" s="180">
        <f t="shared" si="186"/>
        <v>0</v>
      </c>
      <c r="X442" s="41">
        <f t="shared" si="187"/>
        <v>0</v>
      </c>
      <c r="Y442" s="3">
        <v>3707.6</v>
      </c>
      <c r="Z442" s="43">
        <f t="shared" si="188"/>
        <v>0</v>
      </c>
    </row>
    <row r="443" spans="1:26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79"/>
        <v>0</v>
      </c>
      <c r="H443" s="180">
        <f t="shared" si="180"/>
        <v>0</v>
      </c>
      <c r="I443" s="40"/>
      <c r="J443" s="40"/>
      <c r="K443" s="40"/>
      <c r="L443" s="41">
        <f t="shared" si="181"/>
        <v>0</v>
      </c>
      <c r="M443" s="180">
        <f t="shared" si="182"/>
        <v>0</v>
      </c>
      <c r="N443" s="40"/>
      <c r="O443" s="40"/>
      <c r="P443" s="40"/>
      <c r="Q443" s="41">
        <f t="shared" si="183"/>
        <v>0</v>
      </c>
      <c r="R443" s="180">
        <f t="shared" si="184"/>
        <v>0</v>
      </c>
      <c r="S443" s="40"/>
      <c r="T443" s="40"/>
      <c r="U443" s="40"/>
      <c r="V443" s="41">
        <f t="shared" si="185"/>
        <v>0</v>
      </c>
      <c r="W443" s="180">
        <f t="shared" si="186"/>
        <v>0</v>
      </c>
      <c r="X443" s="41">
        <f t="shared" si="187"/>
        <v>0</v>
      </c>
      <c r="Y443" s="3">
        <v>4576</v>
      </c>
      <c r="Z443" s="43">
        <f t="shared" si="188"/>
        <v>0</v>
      </c>
    </row>
    <row r="444" spans="1:26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79"/>
        <v>0</v>
      </c>
      <c r="H444" s="180">
        <f t="shared" si="180"/>
        <v>0</v>
      </c>
      <c r="I444" s="40"/>
      <c r="J444" s="40"/>
      <c r="K444" s="40"/>
      <c r="L444" s="41">
        <f t="shared" si="181"/>
        <v>0</v>
      </c>
      <c r="M444" s="180">
        <f t="shared" si="182"/>
        <v>0</v>
      </c>
      <c r="N444" s="40"/>
      <c r="O444" s="40"/>
      <c r="P444" s="40"/>
      <c r="Q444" s="41">
        <f t="shared" si="183"/>
        <v>0</v>
      </c>
      <c r="R444" s="180">
        <f t="shared" si="184"/>
        <v>0</v>
      </c>
      <c r="S444" s="40"/>
      <c r="T444" s="40"/>
      <c r="U444" s="40"/>
      <c r="V444" s="41">
        <f t="shared" si="185"/>
        <v>0</v>
      </c>
      <c r="W444" s="180">
        <f t="shared" si="186"/>
        <v>0</v>
      </c>
      <c r="X444" s="41">
        <f t="shared" si="187"/>
        <v>0</v>
      </c>
      <c r="Y444" s="3">
        <v>5683.6</v>
      </c>
      <c r="Z444" s="43">
        <f t="shared" si="188"/>
        <v>0</v>
      </c>
    </row>
    <row r="445" spans="1:26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79"/>
        <v>0</v>
      </c>
      <c r="H445" s="180">
        <f t="shared" si="180"/>
        <v>0</v>
      </c>
      <c r="I445" s="40"/>
      <c r="J445" s="40"/>
      <c r="K445" s="40"/>
      <c r="L445" s="41">
        <f t="shared" si="181"/>
        <v>0</v>
      </c>
      <c r="M445" s="180">
        <f t="shared" si="182"/>
        <v>0</v>
      </c>
      <c r="N445" s="40"/>
      <c r="O445" s="40"/>
      <c r="P445" s="40"/>
      <c r="Q445" s="41">
        <f t="shared" si="183"/>
        <v>0</v>
      </c>
      <c r="R445" s="180">
        <f t="shared" si="184"/>
        <v>0</v>
      </c>
      <c r="S445" s="40"/>
      <c r="T445" s="40"/>
      <c r="U445" s="40"/>
      <c r="V445" s="41">
        <f t="shared" si="185"/>
        <v>0</v>
      </c>
      <c r="W445" s="180">
        <f t="shared" si="186"/>
        <v>0</v>
      </c>
      <c r="X445" s="41">
        <f t="shared" si="187"/>
        <v>0</v>
      </c>
      <c r="Y445" s="3">
        <v>5408</v>
      </c>
      <c r="Z445" s="43">
        <f t="shared" si="188"/>
        <v>0</v>
      </c>
    </row>
    <row r="446" spans="1:26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79"/>
        <v>0</v>
      </c>
      <c r="H446" s="180">
        <f t="shared" si="180"/>
        <v>0</v>
      </c>
      <c r="I446" s="40"/>
      <c r="J446" s="40"/>
      <c r="K446" s="40"/>
      <c r="L446" s="41">
        <f t="shared" si="181"/>
        <v>0</v>
      </c>
      <c r="M446" s="180">
        <f t="shared" si="182"/>
        <v>0</v>
      </c>
      <c r="N446" s="40"/>
      <c r="O446" s="40"/>
      <c r="P446" s="40"/>
      <c r="Q446" s="41">
        <f t="shared" si="183"/>
        <v>0</v>
      </c>
      <c r="R446" s="180">
        <f t="shared" si="184"/>
        <v>0</v>
      </c>
      <c r="S446" s="40"/>
      <c r="T446" s="40"/>
      <c r="U446" s="40"/>
      <c r="V446" s="41">
        <f t="shared" si="185"/>
        <v>0</v>
      </c>
      <c r="W446" s="180">
        <f t="shared" si="186"/>
        <v>0</v>
      </c>
      <c r="X446" s="41">
        <f t="shared" si="187"/>
        <v>0</v>
      </c>
      <c r="Y446" s="3">
        <v>10551.84</v>
      </c>
      <c r="Z446" s="43">
        <f t="shared" si="188"/>
        <v>0</v>
      </c>
    </row>
    <row r="447" spans="1:26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79"/>
        <v>0</v>
      </c>
      <c r="H447" s="180">
        <f t="shared" si="180"/>
        <v>0</v>
      </c>
      <c r="I447" s="40"/>
      <c r="J447" s="40"/>
      <c r="K447" s="40"/>
      <c r="L447" s="41">
        <f t="shared" si="181"/>
        <v>0</v>
      </c>
      <c r="M447" s="180">
        <f t="shared" si="182"/>
        <v>0</v>
      </c>
      <c r="N447" s="40"/>
      <c r="O447" s="40"/>
      <c r="P447" s="40"/>
      <c r="Q447" s="41">
        <f t="shared" si="183"/>
        <v>0</v>
      </c>
      <c r="R447" s="180">
        <f t="shared" si="184"/>
        <v>0</v>
      </c>
      <c r="S447" s="40"/>
      <c r="T447" s="40"/>
      <c r="U447" s="40"/>
      <c r="V447" s="41">
        <f t="shared" si="185"/>
        <v>0</v>
      </c>
      <c r="W447" s="180">
        <f t="shared" si="186"/>
        <v>0</v>
      </c>
      <c r="X447" s="41">
        <f t="shared" si="187"/>
        <v>0</v>
      </c>
      <c r="Y447" s="3">
        <v>10551.84</v>
      </c>
      <c r="Z447" s="43">
        <f t="shared" si="188"/>
        <v>0</v>
      </c>
    </row>
    <row r="448" spans="1:26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79"/>
        <v>0</v>
      </c>
      <c r="H448" s="180">
        <f t="shared" si="180"/>
        <v>0</v>
      </c>
      <c r="I448" s="40"/>
      <c r="J448" s="40"/>
      <c r="K448" s="40"/>
      <c r="L448" s="41">
        <f t="shared" si="181"/>
        <v>0</v>
      </c>
      <c r="M448" s="180">
        <f t="shared" si="182"/>
        <v>0</v>
      </c>
      <c r="N448" s="40"/>
      <c r="O448" s="40"/>
      <c r="P448" s="40"/>
      <c r="Q448" s="41">
        <f t="shared" si="183"/>
        <v>0</v>
      </c>
      <c r="R448" s="180">
        <f t="shared" si="184"/>
        <v>0</v>
      </c>
      <c r="S448" s="40"/>
      <c r="T448" s="40"/>
      <c r="U448" s="40"/>
      <c r="V448" s="41">
        <f t="shared" si="185"/>
        <v>0</v>
      </c>
      <c r="W448" s="180">
        <f t="shared" si="186"/>
        <v>0</v>
      </c>
      <c r="X448" s="41">
        <f t="shared" si="187"/>
        <v>0</v>
      </c>
      <c r="Y448" s="3">
        <v>10551.84</v>
      </c>
      <c r="Z448" s="43">
        <f t="shared" si="188"/>
        <v>0</v>
      </c>
    </row>
    <row r="449" spans="1:26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79"/>
        <v>0</v>
      </c>
      <c r="H449" s="180">
        <f t="shared" si="180"/>
        <v>0</v>
      </c>
      <c r="I449" s="40"/>
      <c r="J449" s="40"/>
      <c r="K449" s="40"/>
      <c r="L449" s="41">
        <f t="shared" si="181"/>
        <v>0</v>
      </c>
      <c r="M449" s="180">
        <f t="shared" si="182"/>
        <v>0</v>
      </c>
      <c r="N449" s="40"/>
      <c r="O449" s="40"/>
      <c r="P449" s="40"/>
      <c r="Q449" s="41">
        <f t="shared" si="183"/>
        <v>0</v>
      </c>
      <c r="R449" s="180">
        <f t="shared" si="184"/>
        <v>0</v>
      </c>
      <c r="S449" s="40"/>
      <c r="T449" s="40"/>
      <c r="U449" s="40"/>
      <c r="V449" s="41">
        <f t="shared" si="185"/>
        <v>0</v>
      </c>
      <c r="W449" s="180">
        <f t="shared" si="186"/>
        <v>0</v>
      </c>
      <c r="X449" s="41">
        <f t="shared" si="187"/>
        <v>0</v>
      </c>
      <c r="Y449" s="3">
        <v>6676.8</v>
      </c>
      <c r="Z449" s="43">
        <f t="shared" si="188"/>
        <v>0</v>
      </c>
    </row>
    <row r="450" spans="1:26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79"/>
        <v>0</v>
      </c>
      <c r="H450" s="180">
        <f t="shared" si="180"/>
        <v>0</v>
      </c>
      <c r="I450" s="40"/>
      <c r="J450" s="40"/>
      <c r="K450" s="40"/>
      <c r="L450" s="41">
        <f t="shared" si="181"/>
        <v>0</v>
      </c>
      <c r="M450" s="180">
        <f t="shared" si="182"/>
        <v>0</v>
      </c>
      <c r="N450" s="40"/>
      <c r="O450" s="40"/>
      <c r="P450" s="40"/>
      <c r="Q450" s="41">
        <f t="shared" si="183"/>
        <v>0</v>
      </c>
      <c r="R450" s="180">
        <f t="shared" si="184"/>
        <v>0</v>
      </c>
      <c r="S450" s="40"/>
      <c r="T450" s="40"/>
      <c r="U450" s="40"/>
      <c r="V450" s="41">
        <f t="shared" si="185"/>
        <v>0</v>
      </c>
      <c r="W450" s="180">
        <f t="shared" si="186"/>
        <v>0</v>
      </c>
      <c r="X450" s="41">
        <f t="shared" si="187"/>
        <v>0</v>
      </c>
      <c r="Y450" s="3">
        <v>5892.64</v>
      </c>
      <c r="Z450" s="43">
        <f t="shared" si="188"/>
        <v>0</v>
      </c>
    </row>
    <row r="451" spans="1:26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79"/>
        <v>0</v>
      </c>
      <c r="H451" s="180">
        <f t="shared" si="180"/>
        <v>0</v>
      </c>
      <c r="I451" s="40"/>
      <c r="J451" s="40"/>
      <c r="K451" s="40"/>
      <c r="L451" s="41">
        <f t="shared" si="181"/>
        <v>0</v>
      </c>
      <c r="M451" s="180">
        <f t="shared" si="182"/>
        <v>0</v>
      </c>
      <c r="N451" s="40"/>
      <c r="O451" s="40"/>
      <c r="P451" s="40"/>
      <c r="Q451" s="41">
        <f t="shared" si="183"/>
        <v>0</v>
      </c>
      <c r="R451" s="180">
        <f t="shared" si="184"/>
        <v>0</v>
      </c>
      <c r="S451" s="40"/>
      <c r="T451" s="40"/>
      <c r="U451" s="40"/>
      <c r="V451" s="41">
        <f t="shared" si="185"/>
        <v>0</v>
      </c>
      <c r="W451" s="180">
        <f t="shared" si="186"/>
        <v>0</v>
      </c>
      <c r="X451" s="41">
        <f t="shared" si="187"/>
        <v>0</v>
      </c>
      <c r="Y451" s="3">
        <v>6162</v>
      </c>
      <c r="Z451" s="43">
        <f t="shared" si="188"/>
        <v>0</v>
      </c>
    </row>
    <row r="452" spans="1:26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79"/>
        <v>0</v>
      </c>
      <c r="H452" s="180">
        <f t="shared" si="180"/>
        <v>0</v>
      </c>
      <c r="I452" s="40"/>
      <c r="J452" s="40"/>
      <c r="K452" s="40"/>
      <c r="L452" s="41">
        <f t="shared" si="181"/>
        <v>0</v>
      </c>
      <c r="M452" s="180">
        <f t="shared" si="182"/>
        <v>0</v>
      </c>
      <c r="N452" s="40"/>
      <c r="O452" s="40"/>
      <c r="P452" s="40"/>
      <c r="Q452" s="41">
        <f t="shared" si="183"/>
        <v>0</v>
      </c>
      <c r="R452" s="180">
        <f t="shared" si="184"/>
        <v>0</v>
      </c>
      <c r="S452" s="40"/>
      <c r="T452" s="40"/>
      <c r="U452" s="40"/>
      <c r="V452" s="41">
        <f t="shared" si="185"/>
        <v>0</v>
      </c>
      <c r="W452" s="180">
        <f t="shared" si="186"/>
        <v>0</v>
      </c>
      <c r="X452" s="41">
        <f t="shared" si="187"/>
        <v>0</v>
      </c>
      <c r="Y452" s="3">
        <v>4712.24</v>
      </c>
      <c r="Z452" s="43">
        <f t="shared" si="188"/>
        <v>0</v>
      </c>
    </row>
    <row r="453" spans="1:26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79"/>
        <v>0</v>
      </c>
      <c r="H453" s="180">
        <f t="shared" si="180"/>
        <v>0</v>
      </c>
      <c r="I453" s="40"/>
      <c r="J453" s="40"/>
      <c r="K453" s="40"/>
      <c r="L453" s="41">
        <f t="shared" si="181"/>
        <v>0</v>
      </c>
      <c r="M453" s="180">
        <f t="shared" si="182"/>
        <v>0</v>
      </c>
      <c r="N453" s="40"/>
      <c r="O453" s="40"/>
      <c r="P453" s="40"/>
      <c r="Q453" s="41">
        <f t="shared" si="183"/>
        <v>0</v>
      </c>
      <c r="R453" s="180">
        <f t="shared" si="184"/>
        <v>0</v>
      </c>
      <c r="S453" s="40"/>
      <c r="T453" s="40"/>
      <c r="U453" s="40"/>
      <c r="V453" s="41">
        <f t="shared" si="185"/>
        <v>0</v>
      </c>
      <c r="W453" s="180">
        <f t="shared" si="186"/>
        <v>0</v>
      </c>
      <c r="X453" s="41">
        <f t="shared" si="187"/>
        <v>0</v>
      </c>
      <c r="Y453" s="3">
        <v>4784</v>
      </c>
      <c r="Z453" s="43">
        <f t="shared" si="188"/>
        <v>0</v>
      </c>
    </row>
    <row r="454" spans="1:26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>SUM(D454:F454)</f>
        <v>0</v>
      </c>
      <c r="H454" s="180">
        <f t="shared" si="180"/>
        <v>0</v>
      </c>
      <c r="I454" s="40"/>
      <c r="J454" s="40"/>
      <c r="K454" s="40"/>
      <c r="L454" s="41">
        <f t="shared" si="181"/>
        <v>0</v>
      </c>
      <c r="M454" s="180">
        <f t="shared" si="182"/>
        <v>0</v>
      </c>
      <c r="N454" s="40"/>
      <c r="O454" s="40"/>
      <c r="P454" s="40"/>
      <c r="Q454" s="41">
        <f t="shared" si="183"/>
        <v>0</v>
      </c>
      <c r="R454" s="180">
        <f t="shared" si="184"/>
        <v>0</v>
      </c>
      <c r="S454" s="40"/>
      <c r="T454" s="40"/>
      <c r="U454" s="40"/>
      <c r="V454" s="41">
        <f t="shared" si="185"/>
        <v>0</v>
      </c>
      <c r="W454" s="180">
        <f t="shared" si="186"/>
        <v>0</v>
      </c>
      <c r="X454" s="41">
        <f t="shared" si="187"/>
        <v>0</v>
      </c>
      <c r="Y454" s="3">
        <v>6656</v>
      </c>
      <c r="Z454" s="43">
        <f t="shared" si="188"/>
        <v>0</v>
      </c>
    </row>
    <row r="455" spans="1:26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8"/>
      <c r="Z455" s="91"/>
    </row>
    <row r="456" spans="1:26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64"/>
      <c r="Z456" s="85"/>
    </row>
    <row r="457" spans="1:26" ht="15" customHeight="1" x14ac:dyDescent="0.2">
      <c r="A457" s="137">
        <v>1</v>
      </c>
      <c r="B457" s="142" t="s">
        <v>521</v>
      </c>
      <c r="C457" s="8" t="s">
        <v>50</v>
      </c>
      <c r="D457" s="40"/>
      <c r="E457" s="40"/>
      <c r="F457" s="40"/>
      <c r="G457" s="41">
        <f>SUM(D457:F457)</f>
        <v>0</v>
      </c>
      <c r="H457" s="180">
        <f>G457*Y457</f>
        <v>0</v>
      </c>
      <c r="I457" s="40"/>
      <c r="J457" s="40"/>
      <c r="K457" s="40">
        <v>3</v>
      </c>
      <c r="L457" s="41">
        <f>SUM(I457:K457)</f>
        <v>3</v>
      </c>
      <c r="M457" s="180">
        <f>L457*Y457</f>
        <v>72000</v>
      </c>
      <c r="N457" s="41"/>
      <c r="O457" s="41"/>
      <c r="P457" s="41"/>
      <c r="Q457" s="41">
        <f>SUM(N457:P457)</f>
        <v>0</v>
      </c>
      <c r="R457" s="180">
        <f>Q457*Y457</f>
        <v>0</v>
      </c>
      <c r="S457" s="41"/>
      <c r="T457" s="41"/>
      <c r="U457" s="41"/>
      <c r="V457" s="72">
        <f>SUM(S457:U457)</f>
        <v>0</v>
      </c>
      <c r="W457" s="180">
        <f>V457*Y457</f>
        <v>0</v>
      </c>
      <c r="X457" s="76">
        <f>G457+L457+Q457+V457</f>
        <v>3</v>
      </c>
      <c r="Y457" s="77">
        <v>24000</v>
      </c>
      <c r="Z457" s="43">
        <f t="shared" ref="Z457:Z465" si="189">X457*Y457</f>
        <v>72000</v>
      </c>
    </row>
    <row r="458" spans="1:26" ht="15" customHeight="1" x14ac:dyDescent="0.2">
      <c r="A458" s="137">
        <v>2</v>
      </c>
      <c r="B458" s="143" t="s">
        <v>522</v>
      </c>
      <c r="C458" s="8" t="s">
        <v>50</v>
      </c>
      <c r="D458" s="40"/>
      <c r="E458" s="40"/>
      <c r="F458" s="40"/>
      <c r="G458" s="41">
        <f t="shared" ref="G458:G466" si="190">SUM(D458:F458)</f>
        <v>0</v>
      </c>
      <c r="H458" s="180">
        <f t="shared" ref="H458:H466" si="191">G458*Y458</f>
        <v>0</v>
      </c>
      <c r="I458" s="40"/>
      <c r="J458" s="40"/>
      <c r="K458" s="40">
        <v>3</v>
      </c>
      <c r="L458" s="41">
        <f t="shared" ref="L458:L510" si="192">SUM(I458:K458)</f>
        <v>3</v>
      </c>
      <c r="M458" s="180">
        <f t="shared" ref="M458:M513" si="193">L458*Y458</f>
        <v>27000</v>
      </c>
      <c r="N458" s="41"/>
      <c r="O458" s="41"/>
      <c r="P458" s="41"/>
      <c r="Q458" s="41">
        <f t="shared" ref="Q458:Q510" si="194">SUM(N458:P458)</f>
        <v>0</v>
      </c>
      <c r="R458" s="180">
        <f t="shared" ref="R458:R513" si="195">Q458*Y458</f>
        <v>0</v>
      </c>
      <c r="S458" s="41"/>
      <c r="T458" s="41"/>
      <c r="U458" s="41"/>
      <c r="V458" s="72">
        <f t="shared" ref="V458:V510" si="196">SUM(S458:U458)</f>
        <v>0</v>
      </c>
      <c r="W458" s="180">
        <f t="shared" ref="W458:W513" si="197">V458*Y458</f>
        <v>0</v>
      </c>
      <c r="X458" s="76">
        <f t="shared" ref="X458:X466" si="198">G458+L458+Q458+V458</f>
        <v>3</v>
      </c>
      <c r="Y458" s="78">
        <v>9000</v>
      </c>
      <c r="Z458" s="43">
        <f t="shared" si="189"/>
        <v>27000</v>
      </c>
    </row>
    <row r="459" spans="1:26" ht="15" customHeight="1" x14ac:dyDescent="0.2">
      <c r="A459" s="137">
        <v>3</v>
      </c>
      <c r="B459" s="143" t="s">
        <v>523</v>
      </c>
      <c r="C459" s="8" t="s">
        <v>50</v>
      </c>
      <c r="D459" s="40"/>
      <c r="E459" s="40"/>
      <c r="F459" s="40">
        <v>2</v>
      </c>
      <c r="G459" s="41">
        <f t="shared" si="190"/>
        <v>2</v>
      </c>
      <c r="H459" s="180">
        <f t="shared" si="191"/>
        <v>10000</v>
      </c>
      <c r="I459" s="40"/>
      <c r="J459" s="40"/>
      <c r="K459" s="40"/>
      <c r="L459" s="41">
        <f t="shared" si="192"/>
        <v>0</v>
      </c>
      <c r="M459" s="180">
        <f t="shared" si="193"/>
        <v>0</v>
      </c>
      <c r="N459" s="41"/>
      <c r="O459" s="41"/>
      <c r="P459" s="41"/>
      <c r="Q459" s="41">
        <f t="shared" si="194"/>
        <v>0</v>
      </c>
      <c r="R459" s="180">
        <f t="shared" si="195"/>
        <v>0</v>
      </c>
      <c r="S459" s="41"/>
      <c r="T459" s="41"/>
      <c r="U459" s="41"/>
      <c r="V459" s="72">
        <f t="shared" si="196"/>
        <v>0</v>
      </c>
      <c r="W459" s="180">
        <f t="shared" si="197"/>
        <v>0</v>
      </c>
      <c r="X459" s="76">
        <f t="shared" si="198"/>
        <v>2</v>
      </c>
      <c r="Y459" s="78">
        <v>5000</v>
      </c>
      <c r="Z459" s="43">
        <f t="shared" si="189"/>
        <v>10000</v>
      </c>
    </row>
    <row r="460" spans="1:26" ht="15" customHeight="1" x14ac:dyDescent="0.2">
      <c r="A460" s="137">
        <v>4</v>
      </c>
      <c r="B460" s="143" t="s">
        <v>524</v>
      </c>
      <c r="C460" s="8" t="s">
        <v>29</v>
      </c>
      <c r="D460" s="40"/>
      <c r="E460" s="40"/>
      <c r="F460" s="40">
        <v>1</v>
      </c>
      <c r="G460" s="41">
        <f t="shared" si="190"/>
        <v>1</v>
      </c>
      <c r="H460" s="180">
        <f t="shared" si="191"/>
        <v>5000</v>
      </c>
      <c r="I460" s="40"/>
      <c r="J460" s="40"/>
      <c r="K460" s="40"/>
      <c r="L460" s="41">
        <f t="shared" si="192"/>
        <v>0</v>
      </c>
      <c r="M460" s="180">
        <f t="shared" si="193"/>
        <v>0</v>
      </c>
      <c r="N460" s="41"/>
      <c r="O460" s="41"/>
      <c r="P460" s="41"/>
      <c r="Q460" s="41">
        <f t="shared" si="194"/>
        <v>0</v>
      </c>
      <c r="R460" s="180">
        <f t="shared" si="195"/>
        <v>0</v>
      </c>
      <c r="S460" s="41"/>
      <c r="T460" s="41"/>
      <c r="U460" s="41"/>
      <c r="V460" s="72">
        <f t="shared" si="196"/>
        <v>0</v>
      </c>
      <c r="W460" s="180">
        <f t="shared" si="197"/>
        <v>0</v>
      </c>
      <c r="X460" s="76">
        <f t="shared" si="198"/>
        <v>1</v>
      </c>
      <c r="Y460" s="78">
        <v>5000</v>
      </c>
      <c r="Z460" s="43">
        <f t="shared" si="189"/>
        <v>5000</v>
      </c>
    </row>
    <row r="461" spans="1:26" ht="15" customHeight="1" x14ac:dyDescent="0.2">
      <c r="A461" s="137">
        <v>5</v>
      </c>
      <c r="B461" s="143" t="s">
        <v>525</v>
      </c>
      <c r="C461" s="8" t="s">
        <v>526</v>
      </c>
      <c r="D461" s="40"/>
      <c r="E461" s="40"/>
      <c r="F461" s="40">
        <v>1</v>
      </c>
      <c r="G461" s="41">
        <f t="shared" si="190"/>
        <v>1</v>
      </c>
      <c r="H461" s="180">
        <f t="shared" si="191"/>
        <v>5000</v>
      </c>
      <c r="I461" s="40"/>
      <c r="J461" s="40"/>
      <c r="K461" s="40">
        <v>1</v>
      </c>
      <c r="L461" s="41">
        <f t="shared" si="192"/>
        <v>1</v>
      </c>
      <c r="M461" s="180">
        <f t="shared" si="193"/>
        <v>5000</v>
      </c>
      <c r="N461" s="41"/>
      <c r="O461" s="41"/>
      <c r="P461" s="41">
        <v>1</v>
      </c>
      <c r="Q461" s="41">
        <f t="shared" si="194"/>
        <v>1</v>
      </c>
      <c r="R461" s="180">
        <f t="shared" si="195"/>
        <v>5000</v>
      </c>
      <c r="S461" s="41"/>
      <c r="T461" s="41"/>
      <c r="U461" s="41">
        <v>1</v>
      </c>
      <c r="V461" s="72">
        <f t="shared" si="196"/>
        <v>1</v>
      </c>
      <c r="W461" s="180">
        <f t="shared" si="197"/>
        <v>5000</v>
      </c>
      <c r="X461" s="76">
        <f t="shared" si="198"/>
        <v>4</v>
      </c>
      <c r="Y461" s="78">
        <v>5000</v>
      </c>
      <c r="Z461" s="43">
        <f t="shared" si="189"/>
        <v>20000</v>
      </c>
    </row>
    <row r="462" spans="1:26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90"/>
        <v>0</v>
      </c>
      <c r="H462" s="180">
        <f t="shared" si="191"/>
        <v>0</v>
      </c>
      <c r="I462" s="40"/>
      <c r="J462" s="40"/>
      <c r="K462" s="40"/>
      <c r="L462" s="41">
        <f t="shared" si="192"/>
        <v>0</v>
      </c>
      <c r="M462" s="180">
        <f t="shared" si="193"/>
        <v>0</v>
      </c>
      <c r="N462" s="41"/>
      <c r="O462" s="41"/>
      <c r="P462" s="41"/>
      <c r="Q462" s="41">
        <f t="shared" si="194"/>
        <v>0</v>
      </c>
      <c r="R462" s="180">
        <f t="shared" si="195"/>
        <v>0</v>
      </c>
      <c r="S462" s="41"/>
      <c r="T462" s="41"/>
      <c r="U462" s="41"/>
      <c r="V462" s="72">
        <f t="shared" si="196"/>
        <v>0</v>
      </c>
      <c r="W462" s="180">
        <f t="shared" si="197"/>
        <v>0</v>
      </c>
      <c r="X462" s="76">
        <f t="shared" si="198"/>
        <v>0</v>
      </c>
      <c r="Y462" s="78"/>
      <c r="Z462" s="43">
        <f t="shared" si="189"/>
        <v>0</v>
      </c>
    </row>
    <row r="463" spans="1:26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90"/>
        <v>0</v>
      </c>
      <c r="H463" s="180">
        <f t="shared" si="191"/>
        <v>0</v>
      </c>
      <c r="I463" s="63"/>
      <c r="J463" s="63"/>
      <c r="K463" s="63"/>
      <c r="L463" s="41">
        <f t="shared" si="192"/>
        <v>0</v>
      </c>
      <c r="M463" s="180">
        <f t="shared" si="193"/>
        <v>0</v>
      </c>
      <c r="N463" s="65"/>
      <c r="O463" s="65"/>
      <c r="P463" s="65"/>
      <c r="Q463" s="41">
        <f t="shared" si="194"/>
        <v>0</v>
      </c>
      <c r="R463" s="180">
        <f t="shared" si="195"/>
        <v>0</v>
      </c>
      <c r="S463" s="65"/>
      <c r="T463" s="65"/>
      <c r="U463" s="65"/>
      <c r="V463" s="72">
        <f t="shared" si="196"/>
        <v>0</v>
      </c>
      <c r="W463" s="180">
        <f t="shared" si="197"/>
        <v>0</v>
      </c>
      <c r="X463" s="76">
        <f t="shared" si="198"/>
        <v>0</v>
      </c>
      <c r="Y463" s="79"/>
      <c r="Z463" s="43">
        <f t="shared" si="189"/>
        <v>0</v>
      </c>
    </row>
    <row r="464" spans="1:26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90"/>
        <v>0</v>
      </c>
      <c r="H464" s="180">
        <f t="shared" si="191"/>
        <v>0</v>
      </c>
      <c r="I464" s="63"/>
      <c r="J464" s="63"/>
      <c r="K464" s="63"/>
      <c r="L464" s="41">
        <f t="shared" si="192"/>
        <v>0</v>
      </c>
      <c r="M464" s="180">
        <f t="shared" si="193"/>
        <v>0</v>
      </c>
      <c r="N464" s="65"/>
      <c r="O464" s="65"/>
      <c r="P464" s="65"/>
      <c r="Q464" s="41">
        <f t="shared" si="194"/>
        <v>0</v>
      </c>
      <c r="R464" s="180">
        <f t="shared" si="195"/>
        <v>0</v>
      </c>
      <c r="S464" s="65"/>
      <c r="T464" s="65"/>
      <c r="U464" s="65"/>
      <c r="V464" s="72">
        <f t="shared" si="196"/>
        <v>0</v>
      </c>
      <c r="W464" s="180">
        <f t="shared" si="197"/>
        <v>0</v>
      </c>
      <c r="X464" s="76">
        <f t="shared" si="198"/>
        <v>0</v>
      </c>
      <c r="Y464" s="79"/>
      <c r="Z464" s="43">
        <f t="shared" si="189"/>
        <v>0</v>
      </c>
    </row>
    <row r="465" spans="1:26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90"/>
        <v>0</v>
      </c>
      <c r="H465" s="180">
        <f t="shared" si="191"/>
        <v>0</v>
      </c>
      <c r="I465" s="63"/>
      <c r="J465" s="63"/>
      <c r="K465" s="63"/>
      <c r="L465" s="41">
        <f t="shared" si="192"/>
        <v>0</v>
      </c>
      <c r="M465" s="180">
        <f t="shared" si="193"/>
        <v>0</v>
      </c>
      <c r="N465" s="65"/>
      <c r="O465" s="65"/>
      <c r="P465" s="65"/>
      <c r="Q465" s="41">
        <f>SUM(N465:P465)</f>
        <v>0</v>
      </c>
      <c r="R465" s="180">
        <f t="shared" si="195"/>
        <v>0</v>
      </c>
      <c r="S465" s="65"/>
      <c r="T465" s="65"/>
      <c r="U465" s="65"/>
      <c r="V465" s="72">
        <f t="shared" si="196"/>
        <v>0</v>
      </c>
      <c r="W465" s="180">
        <f t="shared" si="197"/>
        <v>0</v>
      </c>
      <c r="X465" s="76">
        <f t="shared" si="198"/>
        <v>0</v>
      </c>
      <c r="Y465" s="79"/>
      <c r="Z465" s="43">
        <f t="shared" si="189"/>
        <v>0</v>
      </c>
    </row>
    <row r="466" spans="1:26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90"/>
        <v>0</v>
      </c>
      <c r="H466" s="180">
        <f t="shared" si="191"/>
        <v>0</v>
      </c>
      <c r="I466" s="63"/>
      <c r="J466" s="63"/>
      <c r="K466" s="63"/>
      <c r="L466" s="41">
        <f t="shared" si="192"/>
        <v>0</v>
      </c>
      <c r="M466" s="180">
        <f t="shared" si="193"/>
        <v>0</v>
      </c>
      <c r="N466" s="65"/>
      <c r="O466" s="65"/>
      <c r="P466" s="65"/>
      <c r="Q466" s="41">
        <f t="shared" ref="Q466" si="199">SUM(N466:P466)</f>
        <v>0</v>
      </c>
      <c r="R466" s="180">
        <f t="shared" si="195"/>
        <v>0</v>
      </c>
      <c r="S466" s="65"/>
      <c r="T466" s="65"/>
      <c r="U466" s="65"/>
      <c r="V466" s="72">
        <f t="shared" si="196"/>
        <v>0</v>
      </c>
      <c r="W466" s="180">
        <f t="shared" si="197"/>
        <v>0</v>
      </c>
      <c r="X466" s="76">
        <f t="shared" si="198"/>
        <v>0</v>
      </c>
      <c r="Y466" s="79"/>
      <c r="Z466" s="43"/>
    </row>
    <row r="467" spans="1:26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82"/>
      <c r="Z467" s="38"/>
    </row>
    <row r="468" spans="1:26" ht="15" customHeight="1" x14ac:dyDescent="0.2">
      <c r="A468" s="137">
        <v>1</v>
      </c>
      <c r="B468" s="145" t="s">
        <v>527</v>
      </c>
      <c r="C468" s="8" t="s">
        <v>30</v>
      </c>
      <c r="D468" s="40">
        <v>3</v>
      </c>
      <c r="E468" s="40"/>
      <c r="F468" s="40"/>
      <c r="G468" s="41">
        <f t="shared" ref="G468:G510" si="200">SUM(D468:F468)</f>
        <v>3</v>
      </c>
      <c r="H468" s="180">
        <f t="shared" ref="H468:H521" si="201">G468*Y468</f>
        <v>3450</v>
      </c>
      <c r="I468" s="40">
        <v>3</v>
      </c>
      <c r="J468" s="41"/>
      <c r="K468" s="41"/>
      <c r="L468" s="41">
        <f t="shared" si="192"/>
        <v>3</v>
      </c>
      <c r="M468" s="180">
        <f t="shared" si="193"/>
        <v>3450</v>
      </c>
      <c r="N468" s="40">
        <v>3</v>
      </c>
      <c r="O468" s="41"/>
      <c r="P468" s="41"/>
      <c r="Q468" s="41">
        <f t="shared" si="194"/>
        <v>3</v>
      </c>
      <c r="R468" s="180">
        <f t="shared" si="195"/>
        <v>3450</v>
      </c>
      <c r="S468" s="40">
        <v>3</v>
      </c>
      <c r="T468" s="41"/>
      <c r="U468" s="41"/>
      <c r="V468" s="72">
        <f t="shared" si="196"/>
        <v>3</v>
      </c>
      <c r="W468" s="180">
        <f t="shared" si="197"/>
        <v>3450</v>
      </c>
      <c r="X468" s="76">
        <f t="shared" ref="X468:X477" si="202">G468+L468+Q468+V468</f>
        <v>12</v>
      </c>
      <c r="Y468" s="78">
        <v>1150</v>
      </c>
      <c r="Z468" s="43">
        <f t="shared" ref="Z468:Z534" si="203">X468*Y468</f>
        <v>13800</v>
      </c>
    </row>
    <row r="469" spans="1:26" ht="15" customHeight="1" x14ac:dyDescent="0.2">
      <c r="A469" s="137">
        <v>2</v>
      </c>
      <c r="B469" s="145" t="s">
        <v>528</v>
      </c>
      <c r="C469" s="8" t="s">
        <v>35</v>
      </c>
      <c r="D469" s="40">
        <v>3</v>
      </c>
      <c r="E469" s="40"/>
      <c r="F469" s="40"/>
      <c r="G469" s="41">
        <f t="shared" si="200"/>
        <v>3</v>
      </c>
      <c r="H469" s="180">
        <f t="shared" si="201"/>
        <v>3960</v>
      </c>
      <c r="I469" s="40">
        <v>3</v>
      </c>
      <c r="J469" s="41"/>
      <c r="K469" s="41"/>
      <c r="L469" s="41">
        <f t="shared" si="192"/>
        <v>3</v>
      </c>
      <c r="M469" s="180">
        <f t="shared" si="193"/>
        <v>3960</v>
      </c>
      <c r="N469" s="40">
        <v>3</v>
      </c>
      <c r="O469" s="41"/>
      <c r="P469" s="41"/>
      <c r="Q469" s="41">
        <f t="shared" si="194"/>
        <v>3</v>
      </c>
      <c r="R469" s="180">
        <f t="shared" si="195"/>
        <v>3960</v>
      </c>
      <c r="S469" s="40">
        <v>3</v>
      </c>
      <c r="T469" s="41"/>
      <c r="U469" s="41"/>
      <c r="V469" s="72">
        <f t="shared" si="196"/>
        <v>3</v>
      </c>
      <c r="W469" s="180">
        <f t="shared" si="197"/>
        <v>3960</v>
      </c>
      <c r="X469" s="76">
        <f t="shared" si="202"/>
        <v>12</v>
      </c>
      <c r="Y469" s="78">
        <v>1320</v>
      </c>
      <c r="Z469" s="43">
        <f t="shared" si="203"/>
        <v>15840</v>
      </c>
    </row>
    <row r="470" spans="1:26" ht="15" customHeight="1" x14ac:dyDescent="0.2">
      <c r="A470" s="137">
        <v>3</v>
      </c>
      <c r="B470" s="145" t="s">
        <v>529</v>
      </c>
      <c r="C470" s="8" t="s">
        <v>35</v>
      </c>
      <c r="D470" s="40">
        <v>4</v>
      </c>
      <c r="E470" s="40"/>
      <c r="F470" s="40"/>
      <c r="G470" s="41">
        <f t="shared" si="200"/>
        <v>4</v>
      </c>
      <c r="H470" s="180">
        <f t="shared" si="201"/>
        <v>12600</v>
      </c>
      <c r="I470" s="40">
        <v>4</v>
      </c>
      <c r="J470" s="41"/>
      <c r="K470" s="41"/>
      <c r="L470" s="41">
        <f t="shared" si="192"/>
        <v>4</v>
      </c>
      <c r="M470" s="180">
        <f t="shared" si="193"/>
        <v>12600</v>
      </c>
      <c r="N470" s="40">
        <v>4</v>
      </c>
      <c r="O470" s="41"/>
      <c r="P470" s="41"/>
      <c r="Q470" s="41">
        <f t="shared" si="194"/>
        <v>4</v>
      </c>
      <c r="R470" s="180">
        <f t="shared" si="195"/>
        <v>12600</v>
      </c>
      <c r="S470" s="40">
        <v>4</v>
      </c>
      <c r="T470" s="41"/>
      <c r="U470" s="41"/>
      <c r="V470" s="72">
        <f t="shared" si="196"/>
        <v>4</v>
      </c>
      <c r="W470" s="180">
        <f t="shared" si="197"/>
        <v>12600</v>
      </c>
      <c r="X470" s="76">
        <f t="shared" si="202"/>
        <v>16</v>
      </c>
      <c r="Y470" s="78">
        <v>3150</v>
      </c>
      <c r="Z470" s="43">
        <f t="shared" si="203"/>
        <v>50400</v>
      </c>
    </row>
    <row r="471" spans="1:26" ht="15" customHeight="1" x14ac:dyDescent="0.2">
      <c r="A471" s="137">
        <v>4</v>
      </c>
      <c r="B471" s="145" t="s">
        <v>530</v>
      </c>
      <c r="C471" s="8" t="s">
        <v>32</v>
      </c>
      <c r="D471" s="40">
        <v>8</v>
      </c>
      <c r="E471" s="40"/>
      <c r="F471" s="40"/>
      <c r="G471" s="41">
        <f t="shared" si="200"/>
        <v>8</v>
      </c>
      <c r="H471" s="180">
        <f t="shared" si="201"/>
        <v>25600</v>
      </c>
      <c r="I471" s="40">
        <v>8</v>
      </c>
      <c r="J471" s="41"/>
      <c r="K471" s="41"/>
      <c r="L471" s="41">
        <f t="shared" si="192"/>
        <v>8</v>
      </c>
      <c r="M471" s="180">
        <f t="shared" si="193"/>
        <v>25600</v>
      </c>
      <c r="N471" s="40">
        <v>8</v>
      </c>
      <c r="O471" s="41"/>
      <c r="P471" s="41"/>
      <c r="Q471" s="41">
        <f t="shared" si="194"/>
        <v>8</v>
      </c>
      <c r="R471" s="180">
        <f t="shared" si="195"/>
        <v>25600</v>
      </c>
      <c r="S471" s="40">
        <v>8</v>
      </c>
      <c r="T471" s="41"/>
      <c r="U471" s="41"/>
      <c r="V471" s="72">
        <f t="shared" si="196"/>
        <v>8</v>
      </c>
      <c r="W471" s="180">
        <f t="shared" si="197"/>
        <v>25600</v>
      </c>
      <c r="X471" s="76">
        <f t="shared" si="202"/>
        <v>32</v>
      </c>
      <c r="Y471" s="78">
        <v>3200</v>
      </c>
      <c r="Z471" s="43">
        <f t="shared" si="203"/>
        <v>102400</v>
      </c>
    </row>
    <row r="472" spans="1:26" ht="15" customHeight="1" x14ac:dyDescent="0.2">
      <c r="A472" s="137">
        <v>5</v>
      </c>
      <c r="B472" s="145" t="s">
        <v>531</v>
      </c>
      <c r="C472" s="8" t="s">
        <v>35</v>
      </c>
      <c r="D472" s="40">
        <v>10</v>
      </c>
      <c r="E472" s="40"/>
      <c r="F472" s="40"/>
      <c r="G472" s="41">
        <f t="shared" si="200"/>
        <v>10</v>
      </c>
      <c r="H472" s="180">
        <f t="shared" si="201"/>
        <v>3000</v>
      </c>
      <c r="I472" s="40">
        <v>10</v>
      </c>
      <c r="J472" s="41"/>
      <c r="K472" s="41"/>
      <c r="L472" s="41">
        <f t="shared" si="192"/>
        <v>10</v>
      </c>
      <c r="M472" s="180">
        <f t="shared" si="193"/>
        <v>3000</v>
      </c>
      <c r="N472" s="40">
        <v>15</v>
      </c>
      <c r="O472" s="41"/>
      <c r="P472" s="41"/>
      <c r="Q472" s="41">
        <f t="shared" si="194"/>
        <v>15</v>
      </c>
      <c r="R472" s="180">
        <f t="shared" si="195"/>
        <v>4500</v>
      </c>
      <c r="S472" s="40">
        <v>10</v>
      </c>
      <c r="T472" s="41"/>
      <c r="U472" s="41"/>
      <c r="V472" s="72">
        <f t="shared" si="196"/>
        <v>10</v>
      </c>
      <c r="W472" s="180">
        <f t="shared" si="197"/>
        <v>3000</v>
      </c>
      <c r="X472" s="76">
        <f t="shared" si="202"/>
        <v>45</v>
      </c>
      <c r="Y472" s="78">
        <v>300</v>
      </c>
      <c r="Z472" s="43">
        <f t="shared" si="203"/>
        <v>13500</v>
      </c>
    </row>
    <row r="473" spans="1:26" ht="15" customHeight="1" x14ac:dyDescent="0.2">
      <c r="A473" s="137">
        <v>6</v>
      </c>
      <c r="B473" s="145" t="s">
        <v>532</v>
      </c>
      <c r="C473" s="8" t="s">
        <v>35</v>
      </c>
      <c r="D473" s="40">
        <v>4</v>
      </c>
      <c r="E473" s="40"/>
      <c r="F473" s="40"/>
      <c r="G473" s="41">
        <f t="shared" si="200"/>
        <v>4</v>
      </c>
      <c r="H473" s="180">
        <f t="shared" si="201"/>
        <v>1200</v>
      </c>
      <c r="I473" s="40">
        <v>4</v>
      </c>
      <c r="J473" s="41"/>
      <c r="K473" s="41"/>
      <c r="L473" s="41">
        <f t="shared" si="192"/>
        <v>4</v>
      </c>
      <c r="M473" s="180">
        <f t="shared" si="193"/>
        <v>1200</v>
      </c>
      <c r="N473" s="40">
        <v>4</v>
      </c>
      <c r="O473" s="41"/>
      <c r="P473" s="41"/>
      <c r="Q473" s="41">
        <f t="shared" si="194"/>
        <v>4</v>
      </c>
      <c r="R473" s="180">
        <f t="shared" si="195"/>
        <v>1200</v>
      </c>
      <c r="S473" s="40">
        <v>4</v>
      </c>
      <c r="T473" s="41"/>
      <c r="U473" s="41"/>
      <c r="V473" s="72">
        <f t="shared" si="196"/>
        <v>4</v>
      </c>
      <c r="W473" s="180">
        <f t="shared" si="197"/>
        <v>1200</v>
      </c>
      <c r="X473" s="76">
        <f t="shared" si="202"/>
        <v>16</v>
      </c>
      <c r="Y473" s="78">
        <v>300</v>
      </c>
      <c r="Z473" s="43">
        <f t="shared" si="203"/>
        <v>4800</v>
      </c>
    </row>
    <row r="474" spans="1:26" ht="15" customHeight="1" x14ac:dyDescent="0.2">
      <c r="A474" s="137">
        <v>7</v>
      </c>
      <c r="B474" s="145" t="s">
        <v>533</v>
      </c>
      <c r="C474" s="8" t="s">
        <v>35</v>
      </c>
      <c r="D474" s="63">
        <v>4</v>
      </c>
      <c r="E474" s="63"/>
      <c r="F474" s="63"/>
      <c r="G474" s="41">
        <f t="shared" si="200"/>
        <v>4</v>
      </c>
      <c r="H474" s="180">
        <f t="shared" si="201"/>
        <v>1200</v>
      </c>
      <c r="I474" s="63">
        <v>4</v>
      </c>
      <c r="J474" s="65"/>
      <c r="K474" s="65"/>
      <c r="L474" s="41">
        <f t="shared" si="192"/>
        <v>4</v>
      </c>
      <c r="M474" s="180">
        <f t="shared" si="193"/>
        <v>1200</v>
      </c>
      <c r="N474" s="63">
        <v>4</v>
      </c>
      <c r="O474" s="65"/>
      <c r="P474" s="65"/>
      <c r="Q474" s="41">
        <f t="shared" si="194"/>
        <v>4</v>
      </c>
      <c r="R474" s="180">
        <f t="shared" si="195"/>
        <v>1200</v>
      </c>
      <c r="S474" s="63">
        <v>4</v>
      </c>
      <c r="T474" s="65"/>
      <c r="U474" s="65"/>
      <c r="V474" s="72">
        <f t="shared" si="196"/>
        <v>4</v>
      </c>
      <c r="W474" s="180">
        <f t="shared" si="197"/>
        <v>1200</v>
      </c>
      <c r="X474" s="76">
        <f t="shared" si="202"/>
        <v>16</v>
      </c>
      <c r="Y474" s="79">
        <v>300</v>
      </c>
      <c r="Z474" s="43">
        <f t="shared" si="203"/>
        <v>4800</v>
      </c>
    </row>
    <row r="475" spans="1:26" ht="15" customHeight="1" x14ac:dyDescent="0.2">
      <c r="A475" s="137">
        <v>8</v>
      </c>
      <c r="B475" s="145" t="s">
        <v>534</v>
      </c>
      <c r="C475" s="8" t="s">
        <v>35</v>
      </c>
      <c r="D475" s="63">
        <v>4</v>
      </c>
      <c r="E475" s="63"/>
      <c r="F475" s="63"/>
      <c r="G475" s="41">
        <f t="shared" si="200"/>
        <v>4</v>
      </c>
      <c r="H475" s="180">
        <f t="shared" si="201"/>
        <v>1200</v>
      </c>
      <c r="I475" s="63">
        <v>4</v>
      </c>
      <c r="J475" s="65"/>
      <c r="K475" s="65"/>
      <c r="L475" s="41">
        <f t="shared" si="192"/>
        <v>4</v>
      </c>
      <c r="M475" s="180">
        <f t="shared" si="193"/>
        <v>1200</v>
      </c>
      <c r="N475" s="63">
        <v>4</v>
      </c>
      <c r="O475" s="65"/>
      <c r="P475" s="65"/>
      <c r="Q475" s="41">
        <f t="shared" si="194"/>
        <v>4</v>
      </c>
      <c r="R475" s="180">
        <f t="shared" si="195"/>
        <v>1200</v>
      </c>
      <c r="S475" s="63">
        <v>4</v>
      </c>
      <c r="T475" s="65"/>
      <c r="U475" s="65"/>
      <c r="V475" s="72">
        <f t="shared" si="196"/>
        <v>4</v>
      </c>
      <c r="W475" s="180">
        <f t="shared" si="197"/>
        <v>1200</v>
      </c>
      <c r="X475" s="76">
        <f t="shared" si="202"/>
        <v>16</v>
      </c>
      <c r="Y475" s="79">
        <v>300</v>
      </c>
      <c r="Z475" s="43">
        <f t="shared" si="203"/>
        <v>4800</v>
      </c>
    </row>
    <row r="476" spans="1:26" ht="15" customHeight="1" x14ac:dyDescent="0.2">
      <c r="A476" s="137">
        <v>9</v>
      </c>
      <c r="B476" s="145" t="s">
        <v>535</v>
      </c>
      <c r="C476" s="9" t="s">
        <v>536</v>
      </c>
      <c r="D476" s="63">
        <v>2</v>
      </c>
      <c r="E476" s="63"/>
      <c r="F476" s="63"/>
      <c r="G476" s="41">
        <f t="shared" si="200"/>
        <v>2</v>
      </c>
      <c r="H476" s="180">
        <f t="shared" si="201"/>
        <v>200</v>
      </c>
      <c r="I476" s="63">
        <v>2</v>
      </c>
      <c r="J476" s="65"/>
      <c r="K476" s="65"/>
      <c r="L476" s="41">
        <f t="shared" si="192"/>
        <v>2</v>
      </c>
      <c r="M476" s="180">
        <f t="shared" si="193"/>
        <v>200</v>
      </c>
      <c r="N476" s="63">
        <v>2</v>
      </c>
      <c r="O476" s="65"/>
      <c r="P476" s="65"/>
      <c r="Q476" s="41">
        <f t="shared" si="194"/>
        <v>2</v>
      </c>
      <c r="R476" s="180">
        <f t="shared" si="195"/>
        <v>200</v>
      </c>
      <c r="S476" s="63">
        <v>2</v>
      </c>
      <c r="T476" s="65"/>
      <c r="U476" s="65"/>
      <c r="V476" s="72">
        <f t="shared" si="196"/>
        <v>2</v>
      </c>
      <c r="W476" s="180">
        <f t="shared" si="197"/>
        <v>200</v>
      </c>
      <c r="X476" s="76">
        <f t="shared" si="202"/>
        <v>8</v>
      </c>
      <c r="Y476" s="79">
        <v>100</v>
      </c>
      <c r="Z476" s="43">
        <f t="shared" si="203"/>
        <v>800</v>
      </c>
    </row>
    <row r="477" spans="1:26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200"/>
        <v>0</v>
      </c>
      <c r="H477" s="185">
        <f t="shared" si="201"/>
        <v>0</v>
      </c>
      <c r="I477" s="45"/>
      <c r="J477" s="45"/>
      <c r="K477" s="45"/>
      <c r="L477" s="45">
        <f t="shared" si="192"/>
        <v>0</v>
      </c>
      <c r="M477" s="185">
        <f t="shared" si="193"/>
        <v>0</v>
      </c>
      <c r="N477" s="45"/>
      <c r="O477" s="45"/>
      <c r="P477" s="45"/>
      <c r="Q477" s="45">
        <f t="shared" si="194"/>
        <v>0</v>
      </c>
      <c r="R477" s="185">
        <f t="shared" si="195"/>
        <v>0</v>
      </c>
      <c r="S477" s="45"/>
      <c r="T477" s="45"/>
      <c r="U477" s="45"/>
      <c r="V477" s="45">
        <f t="shared" si="196"/>
        <v>0</v>
      </c>
      <c r="W477" s="185">
        <f t="shared" si="197"/>
        <v>0</v>
      </c>
      <c r="X477" s="149">
        <f t="shared" si="202"/>
        <v>0</v>
      </c>
      <c r="Y477" s="92"/>
      <c r="Z477" s="46">
        <f t="shared" si="203"/>
        <v>0</v>
      </c>
    </row>
    <row r="478" spans="1:26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201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77"/>
      <c r="Z478" s="85"/>
    </row>
    <row r="479" spans="1:26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200"/>
        <v>0</v>
      </c>
      <c r="H479" s="180">
        <f t="shared" si="201"/>
        <v>0</v>
      </c>
      <c r="I479" s="41"/>
      <c r="J479" s="41"/>
      <c r="K479" s="41"/>
      <c r="L479" s="41">
        <f t="shared" si="192"/>
        <v>0</v>
      </c>
      <c r="M479" s="180">
        <f t="shared" si="193"/>
        <v>0</v>
      </c>
      <c r="N479" s="41"/>
      <c r="O479" s="41"/>
      <c r="P479" s="41"/>
      <c r="Q479" s="41">
        <f t="shared" si="194"/>
        <v>0</v>
      </c>
      <c r="R479" s="180">
        <f t="shared" si="195"/>
        <v>0</v>
      </c>
      <c r="S479" s="41"/>
      <c r="T479" s="41"/>
      <c r="U479" s="41"/>
      <c r="V479" s="72">
        <f t="shared" si="196"/>
        <v>0</v>
      </c>
      <c r="W479" s="180">
        <f t="shared" si="197"/>
        <v>0</v>
      </c>
      <c r="X479" s="76">
        <f t="shared" ref="X479:X488" si="204">G479+L479+Q479+V479</f>
        <v>0</v>
      </c>
      <c r="Y479" s="78"/>
      <c r="Z479" s="43">
        <f t="shared" si="203"/>
        <v>0</v>
      </c>
    </row>
    <row r="480" spans="1:26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200"/>
        <v>0</v>
      </c>
      <c r="H480" s="180">
        <f t="shared" si="201"/>
        <v>0</v>
      </c>
      <c r="I480" s="41"/>
      <c r="J480" s="41"/>
      <c r="K480" s="41"/>
      <c r="L480" s="41">
        <f t="shared" si="192"/>
        <v>0</v>
      </c>
      <c r="M480" s="180">
        <f t="shared" si="193"/>
        <v>0</v>
      </c>
      <c r="N480" s="41"/>
      <c r="O480" s="41"/>
      <c r="P480" s="41"/>
      <c r="Q480" s="41">
        <f t="shared" si="194"/>
        <v>0</v>
      </c>
      <c r="R480" s="180">
        <f t="shared" si="195"/>
        <v>0</v>
      </c>
      <c r="S480" s="41"/>
      <c r="T480" s="41"/>
      <c r="U480" s="41"/>
      <c r="V480" s="72">
        <f t="shared" si="196"/>
        <v>0</v>
      </c>
      <c r="W480" s="180">
        <f t="shared" si="197"/>
        <v>0</v>
      </c>
      <c r="X480" s="76">
        <f t="shared" si="204"/>
        <v>0</v>
      </c>
      <c r="Y480" s="78"/>
      <c r="Z480" s="43">
        <f t="shared" si="203"/>
        <v>0</v>
      </c>
    </row>
    <row r="481" spans="1:26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200"/>
        <v>0</v>
      </c>
      <c r="H481" s="180">
        <f t="shared" si="201"/>
        <v>0</v>
      </c>
      <c r="I481" s="41"/>
      <c r="J481" s="41"/>
      <c r="K481" s="41"/>
      <c r="L481" s="41">
        <f t="shared" si="192"/>
        <v>0</v>
      </c>
      <c r="M481" s="180">
        <f t="shared" si="193"/>
        <v>0</v>
      </c>
      <c r="N481" s="41"/>
      <c r="O481" s="41"/>
      <c r="P481" s="41"/>
      <c r="Q481" s="41">
        <f t="shared" si="194"/>
        <v>0</v>
      </c>
      <c r="R481" s="180">
        <f t="shared" si="195"/>
        <v>0</v>
      </c>
      <c r="S481" s="41"/>
      <c r="T481" s="41"/>
      <c r="U481" s="41"/>
      <c r="V481" s="72">
        <f t="shared" si="196"/>
        <v>0</v>
      </c>
      <c r="W481" s="180">
        <f t="shared" si="197"/>
        <v>0</v>
      </c>
      <c r="X481" s="76">
        <f t="shared" si="204"/>
        <v>0</v>
      </c>
      <c r="Y481" s="78"/>
      <c r="Z481" s="43">
        <f t="shared" si="203"/>
        <v>0</v>
      </c>
    </row>
    <row r="482" spans="1:26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200"/>
        <v>0</v>
      </c>
      <c r="H482" s="180">
        <f t="shared" si="201"/>
        <v>0</v>
      </c>
      <c r="I482" s="41"/>
      <c r="J482" s="41"/>
      <c r="K482" s="41"/>
      <c r="L482" s="41">
        <f t="shared" si="192"/>
        <v>0</v>
      </c>
      <c r="M482" s="180">
        <f t="shared" si="193"/>
        <v>0</v>
      </c>
      <c r="N482" s="41"/>
      <c r="O482" s="41"/>
      <c r="P482" s="41"/>
      <c r="Q482" s="41">
        <f t="shared" si="194"/>
        <v>0</v>
      </c>
      <c r="R482" s="180">
        <f t="shared" si="195"/>
        <v>0</v>
      </c>
      <c r="S482" s="41"/>
      <c r="T482" s="41"/>
      <c r="U482" s="41"/>
      <c r="V482" s="72">
        <f t="shared" si="196"/>
        <v>0</v>
      </c>
      <c r="W482" s="180">
        <f t="shared" si="197"/>
        <v>0</v>
      </c>
      <c r="X482" s="76">
        <f t="shared" si="204"/>
        <v>0</v>
      </c>
      <c r="Y482" s="78"/>
      <c r="Z482" s="43">
        <f t="shared" si="203"/>
        <v>0</v>
      </c>
    </row>
    <row r="483" spans="1:26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200"/>
        <v>0</v>
      </c>
      <c r="H483" s="180">
        <f t="shared" si="201"/>
        <v>0</v>
      </c>
      <c r="I483" s="41"/>
      <c r="J483" s="41"/>
      <c r="K483" s="41"/>
      <c r="L483" s="41">
        <f t="shared" si="192"/>
        <v>0</v>
      </c>
      <c r="M483" s="180">
        <f t="shared" si="193"/>
        <v>0</v>
      </c>
      <c r="N483" s="41"/>
      <c r="O483" s="41"/>
      <c r="P483" s="41"/>
      <c r="Q483" s="41">
        <f t="shared" si="194"/>
        <v>0</v>
      </c>
      <c r="R483" s="180">
        <f t="shared" si="195"/>
        <v>0</v>
      </c>
      <c r="S483" s="41"/>
      <c r="T483" s="41"/>
      <c r="U483" s="41"/>
      <c r="V483" s="72">
        <f t="shared" si="196"/>
        <v>0</v>
      </c>
      <c r="W483" s="180">
        <f t="shared" si="197"/>
        <v>0</v>
      </c>
      <c r="X483" s="76">
        <f t="shared" si="204"/>
        <v>0</v>
      </c>
      <c r="Y483" s="78"/>
      <c r="Z483" s="43">
        <f t="shared" si="203"/>
        <v>0</v>
      </c>
    </row>
    <row r="484" spans="1:26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200"/>
        <v>0</v>
      </c>
      <c r="H484" s="180">
        <f t="shared" si="201"/>
        <v>0</v>
      </c>
      <c r="I484" s="41"/>
      <c r="J484" s="41"/>
      <c r="K484" s="41"/>
      <c r="L484" s="41">
        <f t="shared" si="192"/>
        <v>0</v>
      </c>
      <c r="M484" s="180">
        <f t="shared" si="193"/>
        <v>0</v>
      </c>
      <c r="N484" s="41"/>
      <c r="O484" s="41"/>
      <c r="P484" s="41"/>
      <c r="Q484" s="41">
        <f t="shared" si="194"/>
        <v>0</v>
      </c>
      <c r="R484" s="180">
        <f t="shared" si="195"/>
        <v>0</v>
      </c>
      <c r="S484" s="41"/>
      <c r="T484" s="41"/>
      <c r="U484" s="41"/>
      <c r="V484" s="72">
        <f t="shared" si="196"/>
        <v>0</v>
      </c>
      <c r="W484" s="180">
        <f t="shared" si="197"/>
        <v>0</v>
      </c>
      <c r="X484" s="76">
        <f t="shared" si="204"/>
        <v>0</v>
      </c>
      <c r="Y484" s="78"/>
      <c r="Z484" s="43">
        <f t="shared" si="203"/>
        <v>0</v>
      </c>
    </row>
    <row r="485" spans="1:26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200"/>
        <v>0</v>
      </c>
      <c r="H485" s="180">
        <f t="shared" si="201"/>
        <v>0</v>
      </c>
      <c r="I485" s="65"/>
      <c r="J485" s="65"/>
      <c r="K485" s="65"/>
      <c r="L485" s="41">
        <f t="shared" si="192"/>
        <v>0</v>
      </c>
      <c r="M485" s="180">
        <f t="shared" si="193"/>
        <v>0</v>
      </c>
      <c r="N485" s="65"/>
      <c r="O485" s="65"/>
      <c r="P485" s="65"/>
      <c r="Q485" s="41">
        <f t="shared" si="194"/>
        <v>0</v>
      </c>
      <c r="R485" s="180">
        <f t="shared" si="195"/>
        <v>0</v>
      </c>
      <c r="S485" s="65"/>
      <c r="T485" s="65"/>
      <c r="U485" s="65"/>
      <c r="V485" s="72">
        <f t="shared" si="196"/>
        <v>0</v>
      </c>
      <c r="W485" s="180">
        <f t="shared" si="197"/>
        <v>0</v>
      </c>
      <c r="X485" s="76">
        <f t="shared" si="204"/>
        <v>0</v>
      </c>
      <c r="Y485" s="79"/>
      <c r="Z485" s="43">
        <f t="shared" si="203"/>
        <v>0</v>
      </c>
    </row>
    <row r="486" spans="1:26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200"/>
        <v>0</v>
      </c>
      <c r="H486" s="180">
        <f t="shared" si="201"/>
        <v>0</v>
      </c>
      <c r="I486" s="65"/>
      <c r="J486" s="65"/>
      <c r="K486" s="65"/>
      <c r="L486" s="41">
        <f t="shared" si="192"/>
        <v>0</v>
      </c>
      <c r="M486" s="180">
        <f t="shared" si="193"/>
        <v>0</v>
      </c>
      <c r="N486" s="65"/>
      <c r="O486" s="65"/>
      <c r="P486" s="65"/>
      <c r="Q486" s="41">
        <f t="shared" si="194"/>
        <v>0</v>
      </c>
      <c r="R486" s="180">
        <f t="shared" si="195"/>
        <v>0</v>
      </c>
      <c r="S486" s="65"/>
      <c r="T486" s="65"/>
      <c r="U486" s="65"/>
      <c r="V486" s="72">
        <f t="shared" si="196"/>
        <v>0</v>
      </c>
      <c r="W486" s="180">
        <f t="shared" si="197"/>
        <v>0</v>
      </c>
      <c r="X486" s="76">
        <f t="shared" si="204"/>
        <v>0</v>
      </c>
      <c r="Y486" s="79"/>
      <c r="Z486" s="43">
        <f t="shared" si="203"/>
        <v>0</v>
      </c>
    </row>
    <row r="487" spans="1:26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200"/>
        <v>0</v>
      </c>
      <c r="H487" s="180">
        <f t="shared" si="201"/>
        <v>0</v>
      </c>
      <c r="I487" s="65"/>
      <c r="J487" s="65"/>
      <c r="K487" s="65"/>
      <c r="L487" s="41">
        <f t="shared" si="192"/>
        <v>0</v>
      </c>
      <c r="M487" s="180">
        <f t="shared" si="193"/>
        <v>0</v>
      </c>
      <c r="N487" s="65"/>
      <c r="O487" s="65"/>
      <c r="P487" s="65"/>
      <c r="Q487" s="41">
        <f t="shared" si="194"/>
        <v>0</v>
      </c>
      <c r="R487" s="180">
        <f t="shared" si="195"/>
        <v>0</v>
      </c>
      <c r="S487" s="65"/>
      <c r="T487" s="65"/>
      <c r="U487" s="65"/>
      <c r="V487" s="72">
        <f t="shared" si="196"/>
        <v>0</v>
      </c>
      <c r="W487" s="180">
        <f t="shared" si="197"/>
        <v>0</v>
      </c>
      <c r="X487" s="76">
        <f t="shared" si="204"/>
        <v>0</v>
      </c>
      <c r="Y487" s="79"/>
      <c r="Z487" s="43">
        <f t="shared" si="203"/>
        <v>0</v>
      </c>
    </row>
    <row r="488" spans="1:26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200"/>
        <v>0</v>
      </c>
      <c r="H488" s="180">
        <f t="shared" si="201"/>
        <v>0</v>
      </c>
      <c r="I488" s="65"/>
      <c r="J488" s="65"/>
      <c r="K488" s="65"/>
      <c r="L488" s="65">
        <f t="shared" si="192"/>
        <v>0</v>
      </c>
      <c r="M488" s="180">
        <f t="shared" si="193"/>
        <v>0</v>
      </c>
      <c r="N488" s="65"/>
      <c r="O488" s="65"/>
      <c r="P488" s="65"/>
      <c r="Q488" s="65">
        <f t="shared" si="194"/>
        <v>0</v>
      </c>
      <c r="R488" s="180">
        <f t="shared" si="195"/>
        <v>0</v>
      </c>
      <c r="S488" s="65"/>
      <c r="T488" s="65"/>
      <c r="U488" s="65"/>
      <c r="V488" s="86">
        <f t="shared" si="196"/>
        <v>0</v>
      </c>
      <c r="W488" s="180">
        <f t="shared" si="197"/>
        <v>0</v>
      </c>
      <c r="X488" s="87">
        <f t="shared" si="204"/>
        <v>0</v>
      </c>
      <c r="Y488" s="88"/>
      <c r="Z488" s="46">
        <f t="shared" si="203"/>
        <v>0</v>
      </c>
    </row>
    <row r="489" spans="1:26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201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82"/>
      <c r="Z489" s="38"/>
    </row>
    <row r="490" spans="1:26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200"/>
        <v>0</v>
      </c>
      <c r="H490" s="180">
        <f t="shared" si="201"/>
        <v>0</v>
      </c>
      <c r="I490" s="41"/>
      <c r="J490" s="41"/>
      <c r="K490" s="41"/>
      <c r="L490" s="41">
        <f t="shared" si="192"/>
        <v>0</v>
      </c>
      <c r="M490" s="180">
        <f t="shared" si="193"/>
        <v>0</v>
      </c>
      <c r="N490" s="41"/>
      <c r="O490" s="41"/>
      <c r="P490" s="41"/>
      <c r="Q490" s="41">
        <f t="shared" si="194"/>
        <v>0</v>
      </c>
      <c r="R490" s="180">
        <f t="shared" si="195"/>
        <v>0</v>
      </c>
      <c r="S490" s="41"/>
      <c r="T490" s="41"/>
      <c r="U490" s="41"/>
      <c r="V490" s="72">
        <f t="shared" si="196"/>
        <v>0</v>
      </c>
      <c r="W490" s="180">
        <f t="shared" si="197"/>
        <v>0</v>
      </c>
      <c r="X490" s="76">
        <f t="shared" ref="X490:X499" si="205">G490+L490+Q490+V490</f>
        <v>0</v>
      </c>
      <c r="Y490" s="78"/>
      <c r="Z490" s="43">
        <f t="shared" si="203"/>
        <v>0</v>
      </c>
    </row>
    <row r="491" spans="1:26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200"/>
        <v>0</v>
      </c>
      <c r="H491" s="180">
        <f t="shared" si="201"/>
        <v>0</v>
      </c>
      <c r="I491" s="41"/>
      <c r="J491" s="41"/>
      <c r="K491" s="41"/>
      <c r="L491" s="41">
        <f t="shared" si="192"/>
        <v>0</v>
      </c>
      <c r="M491" s="180">
        <f t="shared" si="193"/>
        <v>0</v>
      </c>
      <c r="N491" s="41"/>
      <c r="O491" s="41"/>
      <c r="P491" s="41"/>
      <c r="Q491" s="41">
        <f t="shared" si="194"/>
        <v>0</v>
      </c>
      <c r="R491" s="180">
        <f t="shared" si="195"/>
        <v>0</v>
      </c>
      <c r="S491" s="41"/>
      <c r="T491" s="41"/>
      <c r="U491" s="41"/>
      <c r="V491" s="72">
        <f t="shared" si="196"/>
        <v>0</v>
      </c>
      <c r="W491" s="180">
        <f t="shared" si="197"/>
        <v>0</v>
      </c>
      <c r="X491" s="76">
        <f t="shared" si="205"/>
        <v>0</v>
      </c>
      <c r="Y491" s="78"/>
      <c r="Z491" s="43">
        <f t="shared" si="203"/>
        <v>0</v>
      </c>
    </row>
    <row r="492" spans="1:26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200"/>
        <v>0</v>
      </c>
      <c r="H492" s="180">
        <f t="shared" si="201"/>
        <v>0</v>
      </c>
      <c r="I492" s="41"/>
      <c r="J492" s="41"/>
      <c r="K492" s="41"/>
      <c r="L492" s="41">
        <f t="shared" si="192"/>
        <v>0</v>
      </c>
      <c r="M492" s="180">
        <f t="shared" si="193"/>
        <v>0</v>
      </c>
      <c r="N492" s="41"/>
      <c r="O492" s="41"/>
      <c r="P492" s="41"/>
      <c r="Q492" s="41">
        <f t="shared" si="194"/>
        <v>0</v>
      </c>
      <c r="R492" s="180">
        <f t="shared" si="195"/>
        <v>0</v>
      </c>
      <c r="S492" s="41"/>
      <c r="T492" s="41"/>
      <c r="U492" s="41"/>
      <c r="V492" s="72">
        <f t="shared" si="196"/>
        <v>0</v>
      </c>
      <c r="W492" s="180">
        <f t="shared" si="197"/>
        <v>0</v>
      </c>
      <c r="X492" s="76">
        <f t="shared" si="205"/>
        <v>0</v>
      </c>
      <c r="Y492" s="78"/>
      <c r="Z492" s="43">
        <f t="shared" si="203"/>
        <v>0</v>
      </c>
    </row>
    <row r="493" spans="1:26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200"/>
        <v>0</v>
      </c>
      <c r="H493" s="180">
        <f t="shared" si="201"/>
        <v>0</v>
      </c>
      <c r="I493" s="41"/>
      <c r="J493" s="41"/>
      <c r="K493" s="41"/>
      <c r="L493" s="41">
        <f t="shared" si="192"/>
        <v>0</v>
      </c>
      <c r="M493" s="180">
        <f t="shared" si="193"/>
        <v>0</v>
      </c>
      <c r="N493" s="41"/>
      <c r="O493" s="41"/>
      <c r="P493" s="41"/>
      <c r="Q493" s="41">
        <f t="shared" si="194"/>
        <v>0</v>
      </c>
      <c r="R493" s="180">
        <f t="shared" si="195"/>
        <v>0</v>
      </c>
      <c r="S493" s="41"/>
      <c r="T493" s="41"/>
      <c r="U493" s="41"/>
      <c r="V493" s="72">
        <f t="shared" si="196"/>
        <v>0</v>
      </c>
      <c r="W493" s="180">
        <f t="shared" si="197"/>
        <v>0</v>
      </c>
      <c r="X493" s="76">
        <f t="shared" si="205"/>
        <v>0</v>
      </c>
      <c r="Y493" s="78"/>
      <c r="Z493" s="43">
        <f t="shared" si="203"/>
        <v>0</v>
      </c>
    </row>
    <row r="494" spans="1:26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200"/>
        <v>0</v>
      </c>
      <c r="H494" s="180">
        <f t="shared" si="201"/>
        <v>0</v>
      </c>
      <c r="I494" s="41"/>
      <c r="J494" s="41"/>
      <c r="K494" s="41"/>
      <c r="L494" s="41">
        <f t="shared" si="192"/>
        <v>0</v>
      </c>
      <c r="M494" s="180">
        <f t="shared" si="193"/>
        <v>0</v>
      </c>
      <c r="N494" s="41"/>
      <c r="O494" s="41"/>
      <c r="P494" s="41"/>
      <c r="Q494" s="41">
        <f t="shared" si="194"/>
        <v>0</v>
      </c>
      <c r="R494" s="180">
        <f t="shared" si="195"/>
        <v>0</v>
      </c>
      <c r="S494" s="41"/>
      <c r="T494" s="41"/>
      <c r="U494" s="41"/>
      <c r="V494" s="72">
        <f t="shared" si="196"/>
        <v>0</v>
      </c>
      <c r="W494" s="180">
        <f t="shared" si="197"/>
        <v>0</v>
      </c>
      <c r="X494" s="76">
        <f t="shared" si="205"/>
        <v>0</v>
      </c>
      <c r="Y494" s="78"/>
      <c r="Z494" s="43">
        <f t="shared" si="203"/>
        <v>0</v>
      </c>
    </row>
    <row r="495" spans="1:26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200"/>
        <v>0</v>
      </c>
      <c r="H495" s="180">
        <f t="shared" si="201"/>
        <v>0</v>
      </c>
      <c r="I495" s="41"/>
      <c r="J495" s="41"/>
      <c r="K495" s="41"/>
      <c r="L495" s="41">
        <f t="shared" si="192"/>
        <v>0</v>
      </c>
      <c r="M495" s="180">
        <f t="shared" si="193"/>
        <v>0</v>
      </c>
      <c r="N495" s="41"/>
      <c r="O495" s="41"/>
      <c r="P495" s="41"/>
      <c r="Q495" s="41">
        <f t="shared" si="194"/>
        <v>0</v>
      </c>
      <c r="R495" s="180">
        <f t="shared" si="195"/>
        <v>0</v>
      </c>
      <c r="S495" s="41"/>
      <c r="T495" s="41"/>
      <c r="U495" s="41"/>
      <c r="V495" s="72">
        <f t="shared" si="196"/>
        <v>0</v>
      </c>
      <c r="W495" s="180">
        <f t="shared" si="197"/>
        <v>0</v>
      </c>
      <c r="X495" s="76">
        <f t="shared" si="205"/>
        <v>0</v>
      </c>
      <c r="Y495" s="78"/>
      <c r="Z495" s="43">
        <f t="shared" si="203"/>
        <v>0</v>
      </c>
    </row>
    <row r="496" spans="1:26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200"/>
        <v>0</v>
      </c>
      <c r="H496" s="180">
        <f t="shared" si="201"/>
        <v>0</v>
      </c>
      <c r="I496" s="65"/>
      <c r="J496" s="65"/>
      <c r="K496" s="65"/>
      <c r="L496" s="41">
        <f t="shared" si="192"/>
        <v>0</v>
      </c>
      <c r="M496" s="180">
        <f t="shared" si="193"/>
        <v>0</v>
      </c>
      <c r="N496" s="65"/>
      <c r="O496" s="65"/>
      <c r="P496" s="65"/>
      <c r="Q496" s="41">
        <f t="shared" si="194"/>
        <v>0</v>
      </c>
      <c r="R496" s="180">
        <f t="shared" si="195"/>
        <v>0</v>
      </c>
      <c r="S496" s="65"/>
      <c r="T496" s="65"/>
      <c r="U496" s="65"/>
      <c r="V496" s="72">
        <f t="shared" si="196"/>
        <v>0</v>
      </c>
      <c r="W496" s="180">
        <f t="shared" si="197"/>
        <v>0</v>
      </c>
      <c r="X496" s="76">
        <f t="shared" si="205"/>
        <v>0</v>
      </c>
      <c r="Y496" s="79"/>
      <c r="Z496" s="43">
        <f t="shared" si="203"/>
        <v>0</v>
      </c>
    </row>
    <row r="497" spans="1:26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200"/>
        <v>0</v>
      </c>
      <c r="H497" s="180">
        <f t="shared" si="201"/>
        <v>0</v>
      </c>
      <c r="I497" s="65"/>
      <c r="J497" s="65"/>
      <c r="K497" s="65"/>
      <c r="L497" s="41">
        <f t="shared" si="192"/>
        <v>0</v>
      </c>
      <c r="M497" s="180">
        <f t="shared" si="193"/>
        <v>0</v>
      </c>
      <c r="N497" s="65"/>
      <c r="O497" s="65"/>
      <c r="P497" s="65"/>
      <c r="Q497" s="41">
        <f t="shared" si="194"/>
        <v>0</v>
      </c>
      <c r="R497" s="180">
        <f t="shared" si="195"/>
        <v>0</v>
      </c>
      <c r="S497" s="65"/>
      <c r="T497" s="65"/>
      <c r="U497" s="65"/>
      <c r="V497" s="72">
        <f t="shared" si="196"/>
        <v>0</v>
      </c>
      <c r="W497" s="180">
        <f t="shared" si="197"/>
        <v>0</v>
      </c>
      <c r="X497" s="76">
        <f t="shared" si="205"/>
        <v>0</v>
      </c>
      <c r="Y497" s="79"/>
      <c r="Z497" s="43">
        <f t="shared" si="203"/>
        <v>0</v>
      </c>
    </row>
    <row r="498" spans="1:26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200"/>
        <v>0</v>
      </c>
      <c r="H498" s="180">
        <f t="shared" si="201"/>
        <v>0</v>
      </c>
      <c r="I498" s="65"/>
      <c r="J498" s="65"/>
      <c r="K498" s="65"/>
      <c r="L498" s="41">
        <f t="shared" si="192"/>
        <v>0</v>
      </c>
      <c r="M498" s="180">
        <f t="shared" si="193"/>
        <v>0</v>
      </c>
      <c r="N498" s="65"/>
      <c r="O498" s="65"/>
      <c r="P498" s="65"/>
      <c r="Q498" s="41">
        <f t="shared" si="194"/>
        <v>0</v>
      </c>
      <c r="R498" s="180">
        <f t="shared" si="195"/>
        <v>0</v>
      </c>
      <c r="S498" s="65"/>
      <c r="T498" s="65"/>
      <c r="U498" s="65"/>
      <c r="V498" s="72">
        <f t="shared" si="196"/>
        <v>0</v>
      </c>
      <c r="W498" s="180">
        <f t="shared" si="197"/>
        <v>0</v>
      </c>
      <c r="X498" s="76">
        <f t="shared" si="205"/>
        <v>0</v>
      </c>
      <c r="Y498" s="79"/>
      <c r="Z498" s="43">
        <f t="shared" si="203"/>
        <v>0</v>
      </c>
    </row>
    <row r="499" spans="1:26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200"/>
        <v>0</v>
      </c>
      <c r="H499" s="180">
        <f t="shared" si="201"/>
        <v>0</v>
      </c>
      <c r="I499" s="45"/>
      <c r="J499" s="45"/>
      <c r="K499" s="45"/>
      <c r="L499" s="45">
        <f t="shared" si="192"/>
        <v>0</v>
      </c>
      <c r="M499" s="180">
        <f t="shared" si="193"/>
        <v>0</v>
      </c>
      <c r="N499" s="45"/>
      <c r="O499" s="45"/>
      <c r="P499" s="45"/>
      <c r="Q499" s="45">
        <f t="shared" si="194"/>
        <v>0</v>
      </c>
      <c r="R499" s="180">
        <f t="shared" si="195"/>
        <v>0</v>
      </c>
      <c r="S499" s="45"/>
      <c r="T499" s="45"/>
      <c r="U499" s="45"/>
      <c r="V499" s="83">
        <f t="shared" si="196"/>
        <v>0</v>
      </c>
      <c r="W499" s="180">
        <f t="shared" si="197"/>
        <v>0</v>
      </c>
      <c r="X499" s="80">
        <f t="shared" si="205"/>
        <v>0</v>
      </c>
      <c r="Y499" s="81"/>
      <c r="Z499" s="46">
        <f t="shared" si="203"/>
        <v>0</v>
      </c>
    </row>
    <row r="500" spans="1:26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201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77"/>
      <c r="Z500" s="85"/>
    </row>
    <row r="501" spans="1:26" ht="15" customHeight="1" x14ac:dyDescent="0.2">
      <c r="A501" s="137">
        <v>1</v>
      </c>
      <c r="B501" s="145" t="s">
        <v>539</v>
      </c>
      <c r="C501" s="8" t="s">
        <v>526</v>
      </c>
      <c r="D501" s="40"/>
      <c r="E501" s="40"/>
      <c r="F501" s="40">
        <v>1</v>
      </c>
      <c r="G501" s="41">
        <f t="shared" si="200"/>
        <v>1</v>
      </c>
      <c r="H501" s="180">
        <f t="shared" si="201"/>
        <v>4000</v>
      </c>
      <c r="I501" s="41"/>
      <c r="J501" s="41"/>
      <c r="K501" s="41">
        <v>1</v>
      </c>
      <c r="L501" s="41">
        <f t="shared" si="192"/>
        <v>1</v>
      </c>
      <c r="M501" s="180">
        <f t="shared" si="193"/>
        <v>4000</v>
      </c>
      <c r="N501" s="41"/>
      <c r="O501" s="41"/>
      <c r="P501" s="41">
        <v>1</v>
      </c>
      <c r="Q501" s="41">
        <f t="shared" si="194"/>
        <v>1</v>
      </c>
      <c r="R501" s="180">
        <f t="shared" si="195"/>
        <v>4000</v>
      </c>
      <c r="S501" s="41"/>
      <c r="T501" s="41"/>
      <c r="U501" s="41">
        <v>1</v>
      </c>
      <c r="V501" s="72">
        <f t="shared" si="196"/>
        <v>1</v>
      </c>
      <c r="W501" s="180">
        <f t="shared" si="197"/>
        <v>4000</v>
      </c>
      <c r="X501" s="76">
        <f t="shared" ref="X501:X510" si="206">G501+L501+Q501+V501</f>
        <v>4</v>
      </c>
      <c r="Y501" s="78">
        <v>4000</v>
      </c>
      <c r="Z501" s="43">
        <f t="shared" si="203"/>
        <v>16000</v>
      </c>
    </row>
    <row r="502" spans="1:26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200"/>
        <v>0</v>
      </c>
      <c r="H502" s="180">
        <f t="shared" si="201"/>
        <v>0</v>
      </c>
      <c r="I502" s="41"/>
      <c r="J502" s="41"/>
      <c r="K502" s="41"/>
      <c r="L502" s="41">
        <f t="shared" si="192"/>
        <v>0</v>
      </c>
      <c r="M502" s="180">
        <f t="shared" si="193"/>
        <v>0</v>
      </c>
      <c r="N502" s="41"/>
      <c r="O502" s="41"/>
      <c r="P502" s="41"/>
      <c r="Q502" s="41">
        <f t="shared" si="194"/>
        <v>0</v>
      </c>
      <c r="R502" s="180">
        <f t="shared" si="195"/>
        <v>0</v>
      </c>
      <c r="S502" s="41"/>
      <c r="T502" s="41"/>
      <c r="U502" s="41"/>
      <c r="V502" s="72">
        <f t="shared" si="196"/>
        <v>0</v>
      </c>
      <c r="W502" s="180">
        <f t="shared" si="197"/>
        <v>0</v>
      </c>
      <c r="X502" s="76">
        <f t="shared" si="206"/>
        <v>0</v>
      </c>
      <c r="Y502" s="78"/>
      <c r="Z502" s="43">
        <f t="shared" si="203"/>
        <v>0</v>
      </c>
    </row>
    <row r="503" spans="1:26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200"/>
        <v>0</v>
      </c>
      <c r="H503" s="180">
        <f t="shared" si="201"/>
        <v>0</v>
      </c>
      <c r="I503" s="41"/>
      <c r="J503" s="41"/>
      <c r="K503" s="41"/>
      <c r="L503" s="41">
        <f t="shared" si="192"/>
        <v>0</v>
      </c>
      <c r="M503" s="180">
        <f t="shared" si="193"/>
        <v>0</v>
      </c>
      <c r="N503" s="41"/>
      <c r="O503" s="41"/>
      <c r="P503" s="41"/>
      <c r="Q503" s="41">
        <f t="shared" si="194"/>
        <v>0</v>
      </c>
      <c r="R503" s="180">
        <f t="shared" si="195"/>
        <v>0</v>
      </c>
      <c r="S503" s="41"/>
      <c r="T503" s="41"/>
      <c r="U503" s="41"/>
      <c r="V503" s="72">
        <f t="shared" si="196"/>
        <v>0</v>
      </c>
      <c r="W503" s="180">
        <f t="shared" si="197"/>
        <v>0</v>
      </c>
      <c r="X503" s="76">
        <f t="shared" si="206"/>
        <v>0</v>
      </c>
      <c r="Y503" s="78"/>
      <c r="Z503" s="43">
        <f t="shared" si="203"/>
        <v>0</v>
      </c>
    </row>
    <row r="504" spans="1:26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200"/>
        <v>0</v>
      </c>
      <c r="H504" s="180">
        <f t="shared" si="201"/>
        <v>0</v>
      </c>
      <c r="I504" s="41"/>
      <c r="J504" s="41"/>
      <c r="K504" s="41"/>
      <c r="L504" s="41">
        <f t="shared" si="192"/>
        <v>0</v>
      </c>
      <c r="M504" s="180">
        <f t="shared" si="193"/>
        <v>0</v>
      </c>
      <c r="N504" s="41"/>
      <c r="O504" s="41"/>
      <c r="P504" s="41"/>
      <c r="Q504" s="41">
        <f t="shared" si="194"/>
        <v>0</v>
      </c>
      <c r="R504" s="180">
        <f t="shared" si="195"/>
        <v>0</v>
      </c>
      <c r="S504" s="41"/>
      <c r="T504" s="41"/>
      <c r="U504" s="41"/>
      <c r="V504" s="72">
        <f t="shared" si="196"/>
        <v>0</v>
      </c>
      <c r="W504" s="180">
        <f t="shared" si="197"/>
        <v>0</v>
      </c>
      <c r="X504" s="76">
        <f t="shared" si="206"/>
        <v>0</v>
      </c>
      <c r="Y504" s="78"/>
      <c r="Z504" s="43">
        <f t="shared" si="203"/>
        <v>0</v>
      </c>
    </row>
    <row r="505" spans="1:26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200"/>
        <v>0</v>
      </c>
      <c r="H505" s="180">
        <f t="shared" si="201"/>
        <v>0</v>
      </c>
      <c r="I505" s="41"/>
      <c r="J505" s="41"/>
      <c r="K505" s="41"/>
      <c r="L505" s="41">
        <f t="shared" si="192"/>
        <v>0</v>
      </c>
      <c r="M505" s="180">
        <f t="shared" si="193"/>
        <v>0</v>
      </c>
      <c r="N505" s="41"/>
      <c r="O505" s="41"/>
      <c r="P505" s="41"/>
      <c r="Q505" s="41">
        <f t="shared" si="194"/>
        <v>0</v>
      </c>
      <c r="R505" s="180">
        <f t="shared" si="195"/>
        <v>0</v>
      </c>
      <c r="S505" s="41"/>
      <c r="T505" s="41"/>
      <c r="U505" s="41"/>
      <c r="V505" s="72">
        <f t="shared" si="196"/>
        <v>0</v>
      </c>
      <c r="W505" s="180">
        <f t="shared" si="197"/>
        <v>0</v>
      </c>
      <c r="X505" s="76">
        <f t="shared" si="206"/>
        <v>0</v>
      </c>
      <c r="Y505" s="78"/>
      <c r="Z505" s="43">
        <f t="shared" si="203"/>
        <v>0</v>
      </c>
    </row>
    <row r="506" spans="1:26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200"/>
        <v>0</v>
      </c>
      <c r="H506" s="180">
        <f t="shared" si="201"/>
        <v>0</v>
      </c>
      <c r="I506" s="41"/>
      <c r="J506" s="41"/>
      <c r="K506" s="41"/>
      <c r="L506" s="41">
        <f t="shared" si="192"/>
        <v>0</v>
      </c>
      <c r="M506" s="180">
        <f t="shared" si="193"/>
        <v>0</v>
      </c>
      <c r="N506" s="41"/>
      <c r="O506" s="41"/>
      <c r="P506" s="41"/>
      <c r="Q506" s="41">
        <f t="shared" si="194"/>
        <v>0</v>
      </c>
      <c r="R506" s="180">
        <f t="shared" si="195"/>
        <v>0</v>
      </c>
      <c r="S506" s="41"/>
      <c r="T506" s="41"/>
      <c r="U506" s="41"/>
      <c r="V506" s="72">
        <f t="shared" si="196"/>
        <v>0</v>
      </c>
      <c r="W506" s="180">
        <f t="shared" si="197"/>
        <v>0</v>
      </c>
      <c r="X506" s="76">
        <f t="shared" si="206"/>
        <v>0</v>
      </c>
      <c r="Y506" s="78"/>
      <c r="Z506" s="43">
        <f t="shared" si="203"/>
        <v>0</v>
      </c>
    </row>
    <row r="507" spans="1:26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200"/>
        <v>0</v>
      </c>
      <c r="H507" s="180">
        <f t="shared" si="201"/>
        <v>0</v>
      </c>
      <c r="I507" s="65"/>
      <c r="J507" s="65"/>
      <c r="K507" s="65"/>
      <c r="L507" s="41">
        <f t="shared" si="192"/>
        <v>0</v>
      </c>
      <c r="M507" s="180">
        <f t="shared" si="193"/>
        <v>0</v>
      </c>
      <c r="N507" s="65"/>
      <c r="O507" s="65"/>
      <c r="P507" s="65"/>
      <c r="Q507" s="41">
        <f t="shared" si="194"/>
        <v>0</v>
      </c>
      <c r="R507" s="180">
        <f t="shared" si="195"/>
        <v>0</v>
      </c>
      <c r="S507" s="65"/>
      <c r="T507" s="65"/>
      <c r="U507" s="65"/>
      <c r="V507" s="72">
        <f t="shared" si="196"/>
        <v>0</v>
      </c>
      <c r="W507" s="180">
        <f t="shared" si="197"/>
        <v>0</v>
      </c>
      <c r="X507" s="76">
        <f t="shared" si="206"/>
        <v>0</v>
      </c>
      <c r="Y507" s="79"/>
      <c r="Z507" s="43">
        <f t="shared" si="203"/>
        <v>0</v>
      </c>
    </row>
    <row r="508" spans="1:26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200"/>
        <v>0</v>
      </c>
      <c r="H508" s="180">
        <f t="shared" si="201"/>
        <v>0</v>
      </c>
      <c r="I508" s="65"/>
      <c r="J508" s="65"/>
      <c r="K508" s="65"/>
      <c r="L508" s="41">
        <f t="shared" si="192"/>
        <v>0</v>
      </c>
      <c r="M508" s="180">
        <f t="shared" si="193"/>
        <v>0</v>
      </c>
      <c r="N508" s="65"/>
      <c r="O508" s="65"/>
      <c r="P508" s="65"/>
      <c r="Q508" s="41">
        <f t="shared" si="194"/>
        <v>0</v>
      </c>
      <c r="R508" s="180">
        <f t="shared" si="195"/>
        <v>0</v>
      </c>
      <c r="S508" s="65"/>
      <c r="T508" s="65"/>
      <c r="U508" s="65"/>
      <c r="V508" s="72">
        <f t="shared" si="196"/>
        <v>0</v>
      </c>
      <c r="W508" s="180">
        <f t="shared" si="197"/>
        <v>0</v>
      </c>
      <c r="X508" s="76">
        <f t="shared" si="206"/>
        <v>0</v>
      </c>
      <c r="Y508" s="79"/>
      <c r="Z508" s="43">
        <f t="shared" si="203"/>
        <v>0</v>
      </c>
    </row>
    <row r="509" spans="1:26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200"/>
        <v>0</v>
      </c>
      <c r="H509" s="180">
        <f t="shared" si="201"/>
        <v>0</v>
      </c>
      <c r="I509" s="65"/>
      <c r="J509" s="65"/>
      <c r="K509" s="65"/>
      <c r="L509" s="41">
        <f t="shared" si="192"/>
        <v>0</v>
      </c>
      <c r="M509" s="180">
        <f t="shared" si="193"/>
        <v>0</v>
      </c>
      <c r="N509" s="65"/>
      <c r="O509" s="65"/>
      <c r="P509" s="65"/>
      <c r="Q509" s="41">
        <f t="shared" si="194"/>
        <v>0</v>
      </c>
      <c r="R509" s="180">
        <f t="shared" si="195"/>
        <v>0</v>
      </c>
      <c r="S509" s="65"/>
      <c r="T509" s="65"/>
      <c r="U509" s="65"/>
      <c r="V509" s="72">
        <f t="shared" si="196"/>
        <v>0</v>
      </c>
      <c r="W509" s="180">
        <f t="shared" si="197"/>
        <v>0</v>
      </c>
      <c r="X509" s="76">
        <f t="shared" si="206"/>
        <v>0</v>
      </c>
      <c r="Y509" s="79"/>
      <c r="Z509" s="43">
        <f t="shared" si="203"/>
        <v>0</v>
      </c>
    </row>
    <row r="510" spans="1:26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200"/>
        <v>0</v>
      </c>
      <c r="H510" s="180">
        <f t="shared" si="201"/>
        <v>0</v>
      </c>
      <c r="I510" s="65"/>
      <c r="J510" s="65"/>
      <c r="K510" s="65"/>
      <c r="L510" s="65">
        <f t="shared" si="192"/>
        <v>0</v>
      </c>
      <c r="M510" s="180">
        <f t="shared" si="193"/>
        <v>0</v>
      </c>
      <c r="N510" s="65"/>
      <c r="O510" s="65"/>
      <c r="P510" s="65"/>
      <c r="Q510" s="65">
        <f t="shared" si="194"/>
        <v>0</v>
      </c>
      <c r="R510" s="180">
        <f t="shared" si="195"/>
        <v>0</v>
      </c>
      <c r="S510" s="65"/>
      <c r="T510" s="65"/>
      <c r="U510" s="65"/>
      <c r="V510" s="86">
        <f t="shared" si="196"/>
        <v>0</v>
      </c>
      <c r="W510" s="180">
        <f t="shared" si="197"/>
        <v>0</v>
      </c>
      <c r="X510" s="87">
        <f t="shared" si="206"/>
        <v>0</v>
      </c>
      <c r="Y510" s="88"/>
      <c r="Z510" s="46">
        <f t="shared" si="203"/>
        <v>0</v>
      </c>
    </row>
    <row r="511" spans="1:26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201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82"/>
      <c r="Z511" s="67"/>
    </row>
    <row r="512" spans="1:26" ht="15" customHeight="1" x14ac:dyDescent="0.2">
      <c r="A512" s="137">
        <v>1</v>
      </c>
      <c r="B512" s="145" t="s">
        <v>540</v>
      </c>
      <c r="C512" s="8" t="s">
        <v>541</v>
      </c>
      <c r="D512" s="40"/>
      <c r="E512" s="40"/>
      <c r="F512" s="40"/>
      <c r="G512" s="41">
        <f t="shared" ref="G512:G575" si="207">SUM(D512:F512)</f>
        <v>0</v>
      </c>
      <c r="H512" s="180">
        <f t="shared" si="201"/>
        <v>0</v>
      </c>
      <c r="I512" s="41"/>
      <c r="J512" s="41">
        <v>100</v>
      </c>
      <c r="K512" s="41"/>
      <c r="L512" s="41">
        <f t="shared" ref="L512:L575" si="208">SUM(I512:K512)</f>
        <v>100</v>
      </c>
      <c r="M512" s="180">
        <f t="shared" si="193"/>
        <v>200000</v>
      </c>
      <c r="N512" s="41"/>
      <c r="O512" s="41"/>
      <c r="P512" s="41"/>
      <c r="Q512" s="41">
        <f t="shared" ref="Q512:Q575" si="209">SUM(N512:P512)</f>
        <v>0</v>
      </c>
      <c r="R512" s="180">
        <f t="shared" si="195"/>
        <v>0</v>
      </c>
      <c r="S512" s="41"/>
      <c r="T512" s="41"/>
      <c r="U512" s="41"/>
      <c r="V512" s="72">
        <f t="shared" ref="V512:V575" si="210">SUM(S512:U512)</f>
        <v>0</v>
      </c>
      <c r="W512" s="180">
        <f t="shared" si="197"/>
        <v>0</v>
      </c>
      <c r="X512" s="76">
        <f t="shared" ref="X512:X521" si="211">G512+L512+Q512+V512</f>
        <v>100</v>
      </c>
      <c r="Y512" s="78">
        <v>2000</v>
      </c>
      <c r="Z512" s="43">
        <f t="shared" si="203"/>
        <v>200000</v>
      </c>
    </row>
    <row r="513" spans="1:26" ht="15" customHeight="1" x14ac:dyDescent="0.2">
      <c r="A513" s="137">
        <v>2</v>
      </c>
      <c r="B513" s="145" t="s">
        <v>553</v>
      </c>
      <c r="C513" s="8" t="s">
        <v>43</v>
      </c>
      <c r="D513" s="40"/>
      <c r="E513" s="40"/>
      <c r="F513" s="40">
        <v>20</v>
      </c>
      <c r="G513" s="41">
        <f t="shared" si="207"/>
        <v>20</v>
      </c>
      <c r="H513" s="180">
        <f t="shared" si="201"/>
        <v>1600</v>
      </c>
      <c r="I513" s="41"/>
      <c r="J513" s="41"/>
      <c r="K513" s="41">
        <v>20</v>
      </c>
      <c r="L513" s="41">
        <f t="shared" si="208"/>
        <v>20</v>
      </c>
      <c r="M513" s="180">
        <f t="shared" si="193"/>
        <v>1600</v>
      </c>
      <c r="N513" s="41"/>
      <c r="O513" s="41"/>
      <c r="P513" s="41">
        <v>20</v>
      </c>
      <c r="Q513" s="41">
        <f t="shared" si="209"/>
        <v>20</v>
      </c>
      <c r="R513" s="180">
        <f t="shared" si="195"/>
        <v>1600</v>
      </c>
      <c r="S513" s="41"/>
      <c r="T513" s="41"/>
      <c r="U513" s="41">
        <v>20</v>
      </c>
      <c r="V513" s="72">
        <f t="shared" si="210"/>
        <v>20</v>
      </c>
      <c r="W513" s="180">
        <f t="shared" si="197"/>
        <v>1600</v>
      </c>
      <c r="X513" s="76">
        <f t="shared" si="211"/>
        <v>80</v>
      </c>
      <c r="Y513" s="78">
        <v>80</v>
      </c>
      <c r="Z513" s="43">
        <f t="shared" si="203"/>
        <v>6400</v>
      </c>
    </row>
    <row r="514" spans="1:26" ht="15" customHeight="1" x14ac:dyDescent="0.2">
      <c r="A514" s="137">
        <v>3</v>
      </c>
      <c r="B514" s="145" t="s">
        <v>554</v>
      </c>
      <c r="C514" s="8" t="s">
        <v>43</v>
      </c>
      <c r="D514" s="40"/>
      <c r="E514" s="40"/>
      <c r="F514" s="40">
        <v>20</v>
      </c>
      <c r="G514" s="41">
        <f t="shared" si="207"/>
        <v>20</v>
      </c>
      <c r="H514" s="180">
        <f t="shared" si="201"/>
        <v>2000</v>
      </c>
      <c r="I514" s="41"/>
      <c r="J514" s="41"/>
      <c r="K514" s="41">
        <v>20</v>
      </c>
      <c r="L514" s="41">
        <f t="shared" si="208"/>
        <v>20</v>
      </c>
      <c r="M514" s="180">
        <f t="shared" ref="M514:M521" si="212">L514*Y514</f>
        <v>2000</v>
      </c>
      <c r="N514" s="41"/>
      <c r="O514" s="41"/>
      <c r="P514" s="41">
        <v>20</v>
      </c>
      <c r="Q514" s="41">
        <f t="shared" si="209"/>
        <v>20</v>
      </c>
      <c r="R514" s="180">
        <f t="shared" ref="R514:R575" si="213">Q514*Y514</f>
        <v>2000</v>
      </c>
      <c r="S514" s="41"/>
      <c r="T514" s="41"/>
      <c r="U514" s="41">
        <v>20</v>
      </c>
      <c r="V514" s="72">
        <f t="shared" si="210"/>
        <v>20</v>
      </c>
      <c r="W514" s="180">
        <f t="shared" ref="W514:W575" si="214">V514*Y514</f>
        <v>2000</v>
      </c>
      <c r="X514" s="76">
        <f t="shared" si="211"/>
        <v>80</v>
      </c>
      <c r="Y514" s="78">
        <v>100</v>
      </c>
      <c r="Z514" s="43">
        <f t="shared" si="203"/>
        <v>8000</v>
      </c>
    </row>
    <row r="515" spans="1:26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207"/>
        <v>0</v>
      </c>
      <c r="H515" s="180">
        <f t="shared" si="201"/>
        <v>0</v>
      </c>
      <c r="I515" s="41"/>
      <c r="J515" s="41"/>
      <c r="K515" s="41"/>
      <c r="L515" s="41">
        <f t="shared" si="208"/>
        <v>0</v>
      </c>
      <c r="M515" s="180">
        <f t="shared" si="212"/>
        <v>0</v>
      </c>
      <c r="N515" s="41"/>
      <c r="O515" s="41"/>
      <c r="P515" s="41"/>
      <c r="Q515" s="41">
        <f t="shared" si="209"/>
        <v>0</v>
      </c>
      <c r="R515" s="180">
        <f t="shared" si="213"/>
        <v>0</v>
      </c>
      <c r="S515" s="41"/>
      <c r="T515" s="41"/>
      <c r="U515" s="41"/>
      <c r="V515" s="72">
        <f t="shared" si="210"/>
        <v>0</v>
      </c>
      <c r="W515" s="180">
        <f t="shared" si="214"/>
        <v>0</v>
      </c>
      <c r="X515" s="76">
        <f t="shared" si="211"/>
        <v>0</v>
      </c>
      <c r="Y515" s="78"/>
      <c r="Z515" s="43">
        <f t="shared" si="203"/>
        <v>0</v>
      </c>
    </row>
    <row r="516" spans="1:26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207"/>
        <v>0</v>
      </c>
      <c r="H516" s="180">
        <f t="shared" si="201"/>
        <v>0</v>
      </c>
      <c r="I516" s="41"/>
      <c r="J516" s="41"/>
      <c r="K516" s="41"/>
      <c r="L516" s="41">
        <f t="shared" si="208"/>
        <v>0</v>
      </c>
      <c r="M516" s="180">
        <f t="shared" si="212"/>
        <v>0</v>
      </c>
      <c r="N516" s="41"/>
      <c r="O516" s="41"/>
      <c r="P516" s="41"/>
      <c r="Q516" s="41">
        <f t="shared" si="209"/>
        <v>0</v>
      </c>
      <c r="R516" s="180">
        <f t="shared" si="213"/>
        <v>0</v>
      </c>
      <c r="S516" s="41"/>
      <c r="T516" s="41"/>
      <c r="U516" s="41"/>
      <c r="V516" s="72">
        <f t="shared" si="210"/>
        <v>0</v>
      </c>
      <c r="W516" s="180">
        <f t="shared" si="214"/>
        <v>0</v>
      </c>
      <c r="X516" s="76">
        <f t="shared" si="211"/>
        <v>0</v>
      </c>
      <c r="Y516" s="78"/>
      <c r="Z516" s="43">
        <f t="shared" si="203"/>
        <v>0</v>
      </c>
    </row>
    <row r="517" spans="1:26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207"/>
        <v>0</v>
      </c>
      <c r="H517" s="180">
        <f t="shared" si="201"/>
        <v>0</v>
      </c>
      <c r="I517" s="41"/>
      <c r="J517" s="41"/>
      <c r="K517" s="41"/>
      <c r="L517" s="41">
        <f t="shared" si="208"/>
        <v>0</v>
      </c>
      <c r="M517" s="180">
        <f t="shared" si="212"/>
        <v>0</v>
      </c>
      <c r="N517" s="41"/>
      <c r="O517" s="41"/>
      <c r="P517" s="41"/>
      <c r="Q517" s="41">
        <f t="shared" si="209"/>
        <v>0</v>
      </c>
      <c r="R517" s="180">
        <f t="shared" si="213"/>
        <v>0</v>
      </c>
      <c r="S517" s="41"/>
      <c r="T517" s="41"/>
      <c r="U517" s="41"/>
      <c r="V517" s="72">
        <f t="shared" si="210"/>
        <v>0</v>
      </c>
      <c r="W517" s="180">
        <f t="shared" si="214"/>
        <v>0</v>
      </c>
      <c r="X517" s="76">
        <f t="shared" si="211"/>
        <v>0</v>
      </c>
      <c r="Y517" s="78"/>
      <c r="Z517" s="43">
        <f t="shared" si="203"/>
        <v>0</v>
      </c>
    </row>
    <row r="518" spans="1:26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207"/>
        <v>0</v>
      </c>
      <c r="H518" s="180">
        <f t="shared" si="201"/>
        <v>0</v>
      </c>
      <c r="I518" s="65"/>
      <c r="J518" s="65"/>
      <c r="K518" s="65"/>
      <c r="L518" s="41">
        <f t="shared" si="208"/>
        <v>0</v>
      </c>
      <c r="M518" s="180">
        <f t="shared" si="212"/>
        <v>0</v>
      </c>
      <c r="N518" s="65"/>
      <c r="O518" s="65"/>
      <c r="P518" s="65"/>
      <c r="Q518" s="41">
        <f t="shared" si="209"/>
        <v>0</v>
      </c>
      <c r="R518" s="180">
        <f t="shared" si="213"/>
        <v>0</v>
      </c>
      <c r="S518" s="65"/>
      <c r="T518" s="65"/>
      <c r="U518" s="65"/>
      <c r="V518" s="72">
        <f t="shared" si="210"/>
        <v>0</v>
      </c>
      <c r="W518" s="180">
        <f t="shared" si="214"/>
        <v>0</v>
      </c>
      <c r="X518" s="76">
        <f t="shared" si="211"/>
        <v>0</v>
      </c>
      <c r="Y518" s="79"/>
      <c r="Z518" s="43">
        <f t="shared" si="203"/>
        <v>0</v>
      </c>
    </row>
    <row r="519" spans="1:26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207"/>
        <v>0</v>
      </c>
      <c r="H519" s="180">
        <f t="shared" si="201"/>
        <v>0</v>
      </c>
      <c r="I519" s="65"/>
      <c r="J519" s="65"/>
      <c r="K519" s="65"/>
      <c r="L519" s="41">
        <f t="shared" si="208"/>
        <v>0</v>
      </c>
      <c r="M519" s="180">
        <f t="shared" si="212"/>
        <v>0</v>
      </c>
      <c r="N519" s="65"/>
      <c r="O519" s="65"/>
      <c r="P519" s="65"/>
      <c r="Q519" s="41">
        <f t="shared" si="209"/>
        <v>0</v>
      </c>
      <c r="R519" s="180">
        <f t="shared" si="213"/>
        <v>0</v>
      </c>
      <c r="S519" s="65"/>
      <c r="T519" s="65"/>
      <c r="U519" s="65"/>
      <c r="V519" s="72">
        <f t="shared" si="210"/>
        <v>0</v>
      </c>
      <c r="W519" s="180">
        <f t="shared" si="214"/>
        <v>0</v>
      </c>
      <c r="X519" s="76">
        <f t="shared" si="211"/>
        <v>0</v>
      </c>
      <c r="Y519" s="79"/>
      <c r="Z519" s="43">
        <f t="shared" si="203"/>
        <v>0</v>
      </c>
    </row>
    <row r="520" spans="1:26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207"/>
        <v>0</v>
      </c>
      <c r="H520" s="180">
        <f t="shared" si="201"/>
        <v>0</v>
      </c>
      <c r="I520" s="65"/>
      <c r="J520" s="65"/>
      <c r="K520" s="65"/>
      <c r="L520" s="41">
        <f t="shared" si="208"/>
        <v>0</v>
      </c>
      <c r="M520" s="180">
        <f t="shared" si="212"/>
        <v>0</v>
      </c>
      <c r="N520" s="65"/>
      <c r="O520" s="65"/>
      <c r="P520" s="65"/>
      <c r="Q520" s="41">
        <f t="shared" si="209"/>
        <v>0</v>
      </c>
      <c r="R520" s="180">
        <f t="shared" si="213"/>
        <v>0</v>
      </c>
      <c r="S520" s="65"/>
      <c r="T520" s="65"/>
      <c r="U520" s="65"/>
      <c r="V520" s="72">
        <f t="shared" si="210"/>
        <v>0</v>
      </c>
      <c r="W520" s="180">
        <f t="shared" si="214"/>
        <v>0</v>
      </c>
      <c r="X520" s="76">
        <f t="shared" si="211"/>
        <v>0</v>
      </c>
      <c r="Y520" s="79"/>
      <c r="Z520" s="43">
        <f t="shared" si="203"/>
        <v>0</v>
      </c>
    </row>
    <row r="521" spans="1:26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207"/>
        <v>0</v>
      </c>
      <c r="H521" s="180">
        <f t="shared" si="201"/>
        <v>0</v>
      </c>
      <c r="I521" s="45"/>
      <c r="J521" s="45"/>
      <c r="K521" s="45"/>
      <c r="L521" s="45">
        <f t="shared" si="208"/>
        <v>0</v>
      </c>
      <c r="M521" s="180">
        <f t="shared" si="212"/>
        <v>0</v>
      </c>
      <c r="N521" s="45"/>
      <c r="O521" s="45"/>
      <c r="P521" s="45"/>
      <c r="Q521" s="45">
        <f t="shared" si="209"/>
        <v>0</v>
      </c>
      <c r="R521" s="180">
        <f t="shared" si="213"/>
        <v>0</v>
      </c>
      <c r="S521" s="45"/>
      <c r="T521" s="45"/>
      <c r="U521" s="45"/>
      <c r="V521" s="83">
        <f t="shared" si="210"/>
        <v>0</v>
      </c>
      <c r="W521" s="180">
        <f t="shared" si="214"/>
        <v>0</v>
      </c>
      <c r="X521" s="80">
        <f t="shared" si="211"/>
        <v>0</v>
      </c>
      <c r="Y521" s="81"/>
      <c r="Z521" s="46">
        <f t="shared" si="203"/>
        <v>0</v>
      </c>
    </row>
    <row r="522" spans="1:26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ref="H522:H575" si="215">G522*Y522</f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77"/>
      <c r="Z522" s="91"/>
    </row>
    <row r="523" spans="1:26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207"/>
        <v>0</v>
      </c>
      <c r="H523" s="180">
        <f t="shared" si="215"/>
        <v>0</v>
      </c>
      <c r="I523" s="41"/>
      <c r="J523" s="41"/>
      <c r="K523" s="41"/>
      <c r="L523" s="41">
        <f t="shared" si="208"/>
        <v>0</v>
      </c>
      <c r="M523" s="180">
        <f t="shared" ref="M523:M532" si="216">L523*Y523</f>
        <v>0</v>
      </c>
      <c r="N523" s="41"/>
      <c r="O523" s="41"/>
      <c r="P523" s="41"/>
      <c r="Q523" s="41">
        <f t="shared" si="209"/>
        <v>0</v>
      </c>
      <c r="R523" s="180">
        <f t="shared" si="213"/>
        <v>0</v>
      </c>
      <c r="S523" s="41"/>
      <c r="T523" s="41"/>
      <c r="U523" s="41"/>
      <c r="V523" s="72">
        <f t="shared" si="210"/>
        <v>0</v>
      </c>
      <c r="W523" s="180">
        <f t="shared" si="214"/>
        <v>0</v>
      </c>
      <c r="X523" s="76">
        <f t="shared" ref="X523:X532" si="217">G523+L523+Q523+V523</f>
        <v>0</v>
      </c>
      <c r="Y523" s="78"/>
      <c r="Z523" s="43">
        <f t="shared" si="203"/>
        <v>0</v>
      </c>
    </row>
    <row r="524" spans="1:26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207"/>
        <v>0</v>
      </c>
      <c r="H524" s="180">
        <f t="shared" si="215"/>
        <v>0</v>
      </c>
      <c r="I524" s="41"/>
      <c r="J524" s="41"/>
      <c r="K524" s="41"/>
      <c r="L524" s="41">
        <f t="shared" si="208"/>
        <v>0</v>
      </c>
      <c r="M524" s="180">
        <f t="shared" si="216"/>
        <v>0</v>
      </c>
      <c r="N524" s="41"/>
      <c r="O524" s="41"/>
      <c r="P524" s="41"/>
      <c r="Q524" s="41">
        <f t="shared" si="209"/>
        <v>0</v>
      </c>
      <c r="R524" s="180">
        <f t="shared" si="213"/>
        <v>0</v>
      </c>
      <c r="S524" s="41"/>
      <c r="T524" s="41"/>
      <c r="U524" s="41"/>
      <c r="V524" s="72">
        <f t="shared" si="210"/>
        <v>0</v>
      </c>
      <c r="W524" s="180">
        <f t="shared" si="214"/>
        <v>0</v>
      </c>
      <c r="X524" s="76">
        <f t="shared" si="217"/>
        <v>0</v>
      </c>
      <c r="Y524" s="78"/>
      <c r="Z524" s="43">
        <f t="shared" si="203"/>
        <v>0</v>
      </c>
    </row>
    <row r="525" spans="1:26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207"/>
        <v>0</v>
      </c>
      <c r="H525" s="180">
        <f t="shared" si="215"/>
        <v>0</v>
      </c>
      <c r="I525" s="41"/>
      <c r="J525" s="41"/>
      <c r="K525" s="41"/>
      <c r="L525" s="41">
        <f t="shared" si="208"/>
        <v>0</v>
      </c>
      <c r="M525" s="180">
        <f t="shared" si="216"/>
        <v>0</v>
      </c>
      <c r="N525" s="41"/>
      <c r="O525" s="41"/>
      <c r="P525" s="41"/>
      <c r="Q525" s="41">
        <f t="shared" si="209"/>
        <v>0</v>
      </c>
      <c r="R525" s="180">
        <f t="shared" si="213"/>
        <v>0</v>
      </c>
      <c r="S525" s="41"/>
      <c r="T525" s="41"/>
      <c r="U525" s="41"/>
      <c r="V525" s="72">
        <f t="shared" si="210"/>
        <v>0</v>
      </c>
      <c r="W525" s="180">
        <f t="shared" si="214"/>
        <v>0</v>
      </c>
      <c r="X525" s="76">
        <f t="shared" si="217"/>
        <v>0</v>
      </c>
      <c r="Y525" s="78"/>
      <c r="Z525" s="43">
        <f t="shared" si="203"/>
        <v>0</v>
      </c>
    </row>
    <row r="526" spans="1:26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207"/>
        <v>0</v>
      </c>
      <c r="H526" s="180">
        <f t="shared" si="215"/>
        <v>0</v>
      </c>
      <c r="I526" s="41"/>
      <c r="J526" s="41"/>
      <c r="K526" s="41"/>
      <c r="L526" s="41">
        <f t="shared" si="208"/>
        <v>0</v>
      </c>
      <c r="M526" s="180">
        <f t="shared" si="216"/>
        <v>0</v>
      </c>
      <c r="N526" s="41"/>
      <c r="O526" s="41"/>
      <c r="P526" s="41"/>
      <c r="Q526" s="41">
        <f t="shared" si="209"/>
        <v>0</v>
      </c>
      <c r="R526" s="180">
        <f t="shared" si="213"/>
        <v>0</v>
      </c>
      <c r="S526" s="41"/>
      <c r="T526" s="41"/>
      <c r="U526" s="41"/>
      <c r="V526" s="72">
        <f t="shared" si="210"/>
        <v>0</v>
      </c>
      <c r="W526" s="180">
        <f t="shared" si="214"/>
        <v>0</v>
      </c>
      <c r="X526" s="76">
        <f t="shared" si="217"/>
        <v>0</v>
      </c>
      <c r="Y526" s="78"/>
      <c r="Z526" s="43">
        <f t="shared" si="203"/>
        <v>0</v>
      </c>
    </row>
    <row r="527" spans="1:26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207"/>
        <v>0</v>
      </c>
      <c r="H527" s="180">
        <f t="shared" si="215"/>
        <v>0</v>
      </c>
      <c r="I527" s="41"/>
      <c r="J527" s="41"/>
      <c r="K527" s="41"/>
      <c r="L527" s="41">
        <f t="shared" si="208"/>
        <v>0</v>
      </c>
      <c r="M527" s="180">
        <f t="shared" si="216"/>
        <v>0</v>
      </c>
      <c r="N527" s="41"/>
      <c r="O527" s="41"/>
      <c r="P527" s="41"/>
      <c r="Q527" s="41">
        <f t="shared" si="209"/>
        <v>0</v>
      </c>
      <c r="R527" s="180">
        <f t="shared" si="213"/>
        <v>0</v>
      </c>
      <c r="S527" s="41"/>
      <c r="T527" s="41"/>
      <c r="U527" s="41"/>
      <c r="V527" s="72">
        <f t="shared" si="210"/>
        <v>0</v>
      </c>
      <c r="W527" s="180">
        <f t="shared" si="214"/>
        <v>0</v>
      </c>
      <c r="X527" s="76">
        <f t="shared" si="217"/>
        <v>0</v>
      </c>
      <c r="Y527" s="78"/>
      <c r="Z527" s="43">
        <f t="shared" si="203"/>
        <v>0</v>
      </c>
    </row>
    <row r="528" spans="1:26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207"/>
        <v>0</v>
      </c>
      <c r="H528" s="180">
        <f t="shared" si="215"/>
        <v>0</v>
      </c>
      <c r="I528" s="41"/>
      <c r="J528" s="41"/>
      <c r="K528" s="41"/>
      <c r="L528" s="41">
        <f t="shared" si="208"/>
        <v>0</v>
      </c>
      <c r="M528" s="180">
        <f t="shared" si="216"/>
        <v>0</v>
      </c>
      <c r="N528" s="41"/>
      <c r="O528" s="41"/>
      <c r="P528" s="41"/>
      <c r="Q528" s="41">
        <f t="shared" si="209"/>
        <v>0</v>
      </c>
      <c r="R528" s="180">
        <f t="shared" si="213"/>
        <v>0</v>
      </c>
      <c r="S528" s="41"/>
      <c r="T528" s="41"/>
      <c r="U528" s="41"/>
      <c r="V528" s="72">
        <f t="shared" si="210"/>
        <v>0</v>
      </c>
      <c r="W528" s="180">
        <f t="shared" si="214"/>
        <v>0</v>
      </c>
      <c r="X528" s="76">
        <f t="shared" si="217"/>
        <v>0</v>
      </c>
      <c r="Y528" s="78"/>
      <c r="Z528" s="43">
        <f t="shared" si="203"/>
        <v>0</v>
      </c>
    </row>
    <row r="529" spans="1:26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207"/>
        <v>0</v>
      </c>
      <c r="H529" s="180">
        <f t="shared" si="215"/>
        <v>0</v>
      </c>
      <c r="I529" s="65"/>
      <c r="J529" s="65"/>
      <c r="K529" s="65"/>
      <c r="L529" s="41">
        <f t="shared" si="208"/>
        <v>0</v>
      </c>
      <c r="M529" s="180">
        <f t="shared" si="216"/>
        <v>0</v>
      </c>
      <c r="N529" s="65"/>
      <c r="O529" s="65"/>
      <c r="P529" s="65"/>
      <c r="Q529" s="41">
        <f t="shared" si="209"/>
        <v>0</v>
      </c>
      <c r="R529" s="180">
        <f t="shared" si="213"/>
        <v>0</v>
      </c>
      <c r="S529" s="65"/>
      <c r="T529" s="65"/>
      <c r="U529" s="65"/>
      <c r="V529" s="72">
        <f t="shared" si="210"/>
        <v>0</v>
      </c>
      <c r="W529" s="180">
        <f t="shared" si="214"/>
        <v>0</v>
      </c>
      <c r="X529" s="76">
        <f t="shared" si="217"/>
        <v>0</v>
      </c>
      <c r="Y529" s="79"/>
      <c r="Z529" s="43">
        <f t="shared" si="203"/>
        <v>0</v>
      </c>
    </row>
    <row r="530" spans="1:26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207"/>
        <v>0</v>
      </c>
      <c r="H530" s="180">
        <f t="shared" si="215"/>
        <v>0</v>
      </c>
      <c r="I530" s="65"/>
      <c r="J530" s="65"/>
      <c r="K530" s="65"/>
      <c r="L530" s="41">
        <f t="shared" si="208"/>
        <v>0</v>
      </c>
      <c r="M530" s="180">
        <f t="shared" si="216"/>
        <v>0</v>
      </c>
      <c r="N530" s="65"/>
      <c r="O530" s="65"/>
      <c r="P530" s="65"/>
      <c r="Q530" s="41">
        <f t="shared" si="209"/>
        <v>0</v>
      </c>
      <c r="R530" s="180">
        <f t="shared" si="213"/>
        <v>0</v>
      </c>
      <c r="S530" s="65"/>
      <c r="T530" s="65"/>
      <c r="U530" s="65"/>
      <c r="V530" s="72">
        <f t="shared" si="210"/>
        <v>0</v>
      </c>
      <c r="W530" s="180">
        <f t="shared" si="214"/>
        <v>0</v>
      </c>
      <c r="X530" s="76">
        <f t="shared" si="217"/>
        <v>0</v>
      </c>
      <c r="Y530" s="79"/>
      <c r="Z530" s="43">
        <f t="shared" si="203"/>
        <v>0</v>
      </c>
    </row>
    <row r="531" spans="1:26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207"/>
        <v>0</v>
      </c>
      <c r="H531" s="180">
        <f t="shared" si="215"/>
        <v>0</v>
      </c>
      <c r="I531" s="65"/>
      <c r="J531" s="65"/>
      <c r="K531" s="65"/>
      <c r="L531" s="41">
        <f t="shared" si="208"/>
        <v>0</v>
      </c>
      <c r="M531" s="180">
        <f t="shared" si="216"/>
        <v>0</v>
      </c>
      <c r="N531" s="65"/>
      <c r="O531" s="65"/>
      <c r="P531" s="65"/>
      <c r="Q531" s="41">
        <f t="shared" si="209"/>
        <v>0</v>
      </c>
      <c r="R531" s="180">
        <f t="shared" si="213"/>
        <v>0</v>
      </c>
      <c r="S531" s="65"/>
      <c r="T531" s="65"/>
      <c r="U531" s="65"/>
      <c r="V531" s="72">
        <f t="shared" si="210"/>
        <v>0</v>
      </c>
      <c r="W531" s="180">
        <f t="shared" si="214"/>
        <v>0</v>
      </c>
      <c r="X531" s="76">
        <f t="shared" si="217"/>
        <v>0</v>
      </c>
      <c r="Y531" s="79"/>
      <c r="Z531" s="43">
        <f t="shared" si="203"/>
        <v>0</v>
      </c>
    </row>
    <row r="532" spans="1:26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207"/>
        <v>0</v>
      </c>
      <c r="H532" s="185">
        <f t="shared" si="215"/>
        <v>0</v>
      </c>
      <c r="I532" s="65"/>
      <c r="J532" s="65"/>
      <c r="K532" s="65"/>
      <c r="L532" s="65">
        <f t="shared" si="208"/>
        <v>0</v>
      </c>
      <c r="M532" s="180">
        <f t="shared" si="216"/>
        <v>0</v>
      </c>
      <c r="N532" s="65"/>
      <c r="O532" s="65"/>
      <c r="P532" s="65"/>
      <c r="Q532" s="65">
        <f t="shared" si="209"/>
        <v>0</v>
      </c>
      <c r="R532" s="180">
        <f t="shared" si="213"/>
        <v>0</v>
      </c>
      <c r="S532" s="65"/>
      <c r="T532" s="65"/>
      <c r="U532" s="65"/>
      <c r="V532" s="86">
        <f t="shared" si="210"/>
        <v>0</v>
      </c>
      <c r="W532" s="180">
        <f t="shared" si="214"/>
        <v>0</v>
      </c>
      <c r="X532" s="87">
        <f t="shared" si="217"/>
        <v>0</v>
      </c>
      <c r="Y532" s="88"/>
      <c r="Z532" s="46">
        <f t="shared" si="203"/>
        <v>0</v>
      </c>
    </row>
    <row r="533" spans="1:26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82"/>
      <c r="Z533" s="67"/>
    </row>
    <row r="534" spans="1:26" ht="15" customHeight="1" x14ac:dyDescent="0.2">
      <c r="A534" s="137">
        <v>1</v>
      </c>
      <c r="B534" s="145" t="s">
        <v>537</v>
      </c>
      <c r="C534" s="8" t="s">
        <v>538</v>
      </c>
      <c r="D534" s="40">
        <v>20</v>
      </c>
      <c r="E534" s="40"/>
      <c r="F534" s="40"/>
      <c r="G534" s="41">
        <f t="shared" si="207"/>
        <v>20</v>
      </c>
      <c r="H534" s="180">
        <f t="shared" si="215"/>
        <v>6000</v>
      </c>
      <c r="I534" s="41"/>
      <c r="J534" s="41"/>
      <c r="K534" s="41"/>
      <c r="L534" s="41">
        <f t="shared" si="208"/>
        <v>0</v>
      </c>
      <c r="M534" s="180">
        <f t="shared" ref="M534:M543" si="218">L534*Y534</f>
        <v>0</v>
      </c>
      <c r="N534" s="41"/>
      <c r="O534" s="41"/>
      <c r="P534" s="41"/>
      <c r="Q534" s="41">
        <f t="shared" si="209"/>
        <v>0</v>
      </c>
      <c r="R534" s="180">
        <f t="shared" si="213"/>
        <v>0</v>
      </c>
      <c r="S534" s="41"/>
      <c r="T534" s="41"/>
      <c r="U534" s="41"/>
      <c r="V534" s="72">
        <f t="shared" si="210"/>
        <v>0</v>
      </c>
      <c r="W534" s="180">
        <f t="shared" si="214"/>
        <v>0</v>
      </c>
      <c r="X534" s="76">
        <f t="shared" ref="X534:X543" si="219">G534+L534+Q534+V534</f>
        <v>20</v>
      </c>
      <c r="Y534" s="78">
        <v>300</v>
      </c>
      <c r="Z534" s="43">
        <f t="shared" si="203"/>
        <v>6000</v>
      </c>
    </row>
    <row r="535" spans="1:26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207"/>
        <v>0</v>
      </c>
      <c r="H535" s="180">
        <f t="shared" si="215"/>
        <v>0</v>
      </c>
      <c r="I535" s="41"/>
      <c r="J535" s="41"/>
      <c r="K535" s="41"/>
      <c r="L535" s="41">
        <f t="shared" si="208"/>
        <v>0</v>
      </c>
      <c r="M535" s="180">
        <f t="shared" si="218"/>
        <v>0</v>
      </c>
      <c r="N535" s="41"/>
      <c r="O535" s="41"/>
      <c r="P535" s="41"/>
      <c r="Q535" s="41">
        <f t="shared" si="209"/>
        <v>0</v>
      </c>
      <c r="R535" s="180">
        <f t="shared" si="213"/>
        <v>0</v>
      </c>
      <c r="S535" s="41"/>
      <c r="T535" s="41"/>
      <c r="U535" s="41"/>
      <c r="V535" s="72">
        <f t="shared" si="210"/>
        <v>0</v>
      </c>
      <c r="W535" s="180">
        <f t="shared" si="214"/>
        <v>0</v>
      </c>
      <c r="X535" s="76">
        <f t="shared" si="219"/>
        <v>0</v>
      </c>
      <c r="Y535" s="78"/>
      <c r="Z535" s="43">
        <f t="shared" ref="Z535:Z575" si="220">X535*Y535</f>
        <v>0</v>
      </c>
    </row>
    <row r="536" spans="1:26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207"/>
        <v>0</v>
      </c>
      <c r="H536" s="180">
        <f t="shared" si="215"/>
        <v>0</v>
      </c>
      <c r="I536" s="41"/>
      <c r="J536" s="41"/>
      <c r="K536" s="41"/>
      <c r="L536" s="41">
        <f t="shared" si="208"/>
        <v>0</v>
      </c>
      <c r="M536" s="180">
        <f t="shared" si="218"/>
        <v>0</v>
      </c>
      <c r="N536" s="41"/>
      <c r="O536" s="41"/>
      <c r="P536" s="41"/>
      <c r="Q536" s="41">
        <f t="shared" si="209"/>
        <v>0</v>
      </c>
      <c r="R536" s="180">
        <f t="shared" si="213"/>
        <v>0</v>
      </c>
      <c r="S536" s="41"/>
      <c r="T536" s="41"/>
      <c r="U536" s="41"/>
      <c r="V536" s="72">
        <f t="shared" si="210"/>
        <v>0</v>
      </c>
      <c r="W536" s="180">
        <f t="shared" si="214"/>
        <v>0</v>
      </c>
      <c r="X536" s="76">
        <f t="shared" si="219"/>
        <v>0</v>
      </c>
      <c r="Y536" s="78"/>
      <c r="Z536" s="43">
        <f t="shared" si="220"/>
        <v>0</v>
      </c>
    </row>
    <row r="537" spans="1:26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207"/>
        <v>0</v>
      </c>
      <c r="H537" s="180">
        <f t="shared" si="215"/>
        <v>0</v>
      </c>
      <c r="I537" s="41"/>
      <c r="J537" s="41"/>
      <c r="K537" s="41"/>
      <c r="L537" s="41">
        <f t="shared" si="208"/>
        <v>0</v>
      </c>
      <c r="M537" s="180">
        <f t="shared" si="218"/>
        <v>0</v>
      </c>
      <c r="N537" s="41"/>
      <c r="O537" s="41"/>
      <c r="P537" s="41"/>
      <c r="Q537" s="41">
        <f t="shared" si="209"/>
        <v>0</v>
      </c>
      <c r="R537" s="180">
        <f t="shared" si="213"/>
        <v>0</v>
      </c>
      <c r="S537" s="41"/>
      <c r="T537" s="41"/>
      <c r="U537" s="41"/>
      <c r="V537" s="72">
        <f t="shared" si="210"/>
        <v>0</v>
      </c>
      <c r="W537" s="180">
        <f t="shared" si="214"/>
        <v>0</v>
      </c>
      <c r="X537" s="76">
        <f t="shared" si="219"/>
        <v>0</v>
      </c>
      <c r="Y537" s="78"/>
      <c r="Z537" s="43">
        <f t="shared" si="220"/>
        <v>0</v>
      </c>
    </row>
    <row r="538" spans="1:26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207"/>
        <v>0</v>
      </c>
      <c r="H538" s="180">
        <f t="shared" si="215"/>
        <v>0</v>
      </c>
      <c r="I538" s="41"/>
      <c r="J538" s="41"/>
      <c r="K538" s="41"/>
      <c r="L538" s="41">
        <f t="shared" si="208"/>
        <v>0</v>
      </c>
      <c r="M538" s="180">
        <f t="shared" si="218"/>
        <v>0</v>
      </c>
      <c r="N538" s="41"/>
      <c r="O538" s="41"/>
      <c r="P538" s="41"/>
      <c r="Q538" s="41">
        <f t="shared" si="209"/>
        <v>0</v>
      </c>
      <c r="R538" s="180">
        <f t="shared" si="213"/>
        <v>0</v>
      </c>
      <c r="S538" s="41"/>
      <c r="T538" s="41"/>
      <c r="U538" s="41"/>
      <c r="V538" s="72">
        <f t="shared" si="210"/>
        <v>0</v>
      </c>
      <c r="W538" s="180">
        <f t="shared" si="214"/>
        <v>0</v>
      </c>
      <c r="X538" s="76">
        <f t="shared" si="219"/>
        <v>0</v>
      </c>
      <c r="Y538" s="78"/>
      <c r="Z538" s="43">
        <f t="shared" si="220"/>
        <v>0</v>
      </c>
    </row>
    <row r="539" spans="1:26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207"/>
        <v>0</v>
      </c>
      <c r="H539" s="180">
        <f t="shared" si="215"/>
        <v>0</v>
      </c>
      <c r="I539" s="41"/>
      <c r="J539" s="41"/>
      <c r="K539" s="41"/>
      <c r="L539" s="41">
        <f t="shared" si="208"/>
        <v>0</v>
      </c>
      <c r="M539" s="180">
        <f t="shared" si="218"/>
        <v>0</v>
      </c>
      <c r="N539" s="41"/>
      <c r="O539" s="41"/>
      <c r="P539" s="41"/>
      <c r="Q539" s="41">
        <f t="shared" si="209"/>
        <v>0</v>
      </c>
      <c r="R539" s="180">
        <f t="shared" si="213"/>
        <v>0</v>
      </c>
      <c r="S539" s="41"/>
      <c r="T539" s="41"/>
      <c r="U539" s="41"/>
      <c r="V539" s="72">
        <f t="shared" si="210"/>
        <v>0</v>
      </c>
      <c r="W539" s="180">
        <f t="shared" si="214"/>
        <v>0</v>
      </c>
      <c r="X539" s="76">
        <f t="shared" si="219"/>
        <v>0</v>
      </c>
      <c r="Y539" s="78"/>
      <c r="Z539" s="43">
        <f t="shared" si="220"/>
        <v>0</v>
      </c>
    </row>
    <row r="540" spans="1:26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207"/>
        <v>0</v>
      </c>
      <c r="H540" s="180">
        <f t="shared" si="215"/>
        <v>0</v>
      </c>
      <c r="I540" s="65"/>
      <c r="J540" s="65"/>
      <c r="K540" s="65"/>
      <c r="L540" s="41">
        <f t="shared" si="208"/>
        <v>0</v>
      </c>
      <c r="M540" s="180">
        <f t="shared" si="218"/>
        <v>0</v>
      </c>
      <c r="N540" s="65"/>
      <c r="O540" s="65"/>
      <c r="P540" s="65"/>
      <c r="Q540" s="41">
        <f t="shared" si="209"/>
        <v>0</v>
      </c>
      <c r="R540" s="180">
        <f t="shared" si="213"/>
        <v>0</v>
      </c>
      <c r="S540" s="65"/>
      <c r="T540" s="65"/>
      <c r="U540" s="65"/>
      <c r="V540" s="72">
        <f t="shared" si="210"/>
        <v>0</v>
      </c>
      <c r="W540" s="180">
        <f t="shared" si="214"/>
        <v>0</v>
      </c>
      <c r="X540" s="76">
        <f t="shared" si="219"/>
        <v>0</v>
      </c>
      <c r="Y540" s="79"/>
      <c r="Z540" s="43">
        <f t="shared" si="220"/>
        <v>0</v>
      </c>
    </row>
    <row r="541" spans="1:26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207"/>
        <v>0</v>
      </c>
      <c r="H541" s="180">
        <f t="shared" si="215"/>
        <v>0</v>
      </c>
      <c r="I541" s="65"/>
      <c r="J541" s="65"/>
      <c r="K541" s="65"/>
      <c r="L541" s="41">
        <f t="shared" si="208"/>
        <v>0</v>
      </c>
      <c r="M541" s="180">
        <f t="shared" si="218"/>
        <v>0</v>
      </c>
      <c r="N541" s="65"/>
      <c r="O541" s="65"/>
      <c r="P541" s="65"/>
      <c r="Q541" s="41">
        <f t="shared" si="209"/>
        <v>0</v>
      </c>
      <c r="R541" s="180">
        <f t="shared" si="213"/>
        <v>0</v>
      </c>
      <c r="S541" s="65"/>
      <c r="T541" s="65"/>
      <c r="U541" s="65"/>
      <c r="V541" s="72">
        <f t="shared" si="210"/>
        <v>0</v>
      </c>
      <c r="W541" s="180">
        <f t="shared" si="214"/>
        <v>0</v>
      </c>
      <c r="X541" s="76">
        <f t="shared" si="219"/>
        <v>0</v>
      </c>
      <c r="Y541" s="79"/>
      <c r="Z541" s="43">
        <f t="shared" si="220"/>
        <v>0</v>
      </c>
    </row>
    <row r="542" spans="1:26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207"/>
        <v>0</v>
      </c>
      <c r="H542" s="180">
        <f t="shared" si="215"/>
        <v>0</v>
      </c>
      <c r="I542" s="65"/>
      <c r="J542" s="65"/>
      <c r="K542" s="65"/>
      <c r="L542" s="41">
        <f t="shared" si="208"/>
        <v>0</v>
      </c>
      <c r="M542" s="180">
        <f t="shared" si="218"/>
        <v>0</v>
      </c>
      <c r="N542" s="65"/>
      <c r="O542" s="65"/>
      <c r="P542" s="65"/>
      <c r="Q542" s="41">
        <f t="shared" si="209"/>
        <v>0</v>
      </c>
      <c r="R542" s="180">
        <f t="shared" si="213"/>
        <v>0</v>
      </c>
      <c r="S542" s="65"/>
      <c r="T542" s="65"/>
      <c r="U542" s="65"/>
      <c r="V542" s="72">
        <f t="shared" si="210"/>
        <v>0</v>
      </c>
      <c r="W542" s="180">
        <f t="shared" si="214"/>
        <v>0</v>
      </c>
      <c r="X542" s="76">
        <f t="shared" si="219"/>
        <v>0</v>
      </c>
      <c r="Y542" s="79"/>
      <c r="Z542" s="43">
        <f t="shared" si="220"/>
        <v>0</v>
      </c>
    </row>
    <row r="543" spans="1:26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207"/>
        <v>0</v>
      </c>
      <c r="H543" s="185">
        <f t="shared" si="215"/>
        <v>0</v>
      </c>
      <c r="I543" s="45"/>
      <c r="J543" s="45"/>
      <c r="K543" s="45"/>
      <c r="L543" s="45">
        <f t="shared" si="208"/>
        <v>0</v>
      </c>
      <c r="M543" s="185">
        <f t="shared" si="218"/>
        <v>0</v>
      </c>
      <c r="N543" s="45"/>
      <c r="O543" s="45"/>
      <c r="P543" s="45"/>
      <c r="Q543" s="45">
        <f t="shared" si="209"/>
        <v>0</v>
      </c>
      <c r="R543" s="185">
        <f t="shared" si="213"/>
        <v>0</v>
      </c>
      <c r="S543" s="45"/>
      <c r="T543" s="45"/>
      <c r="U543" s="45"/>
      <c r="V543" s="83">
        <f t="shared" si="210"/>
        <v>0</v>
      </c>
      <c r="W543" s="185">
        <f t="shared" si="214"/>
        <v>0</v>
      </c>
      <c r="X543" s="80">
        <f t="shared" si="219"/>
        <v>0</v>
      </c>
      <c r="Y543" s="92"/>
      <c r="Z543" s="46">
        <f t="shared" si="220"/>
        <v>0</v>
      </c>
    </row>
    <row r="544" spans="1:26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77"/>
      <c r="Z544" s="91"/>
    </row>
    <row r="545" spans="1:26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207"/>
        <v>0</v>
      </c>
      <c r="H545" s="180">
        <f t="shared" si="215"/>
        <v>0</v>
      </c>
      <c r="I545" s="41"/>
      <c r="J545" s="41"/>
      <c r="K545" s="41"/>
      <c r="L545" s="41">
        <f t="shared" si="208"/>
        <v>0</v>
      </c>
      <c r="M545" s="180">
        <f t="shared" ref="M545:M554" si="221">L545*Y545</f>
        <v>0</v>
      </c>
      <c r="N545" s="41"/>
      <c r="O545" s="41"/>
      <c r="P545" s="41"/>
      <c r="Q545" s="41">
        <f t="shared" si="209"/>
        <v>0</v>
      </c>
      <c r="R545" s="180">
        <f t="shared" si="213"/>
        <v>0</v>
      </c>
      <c r="S545" s="41"/>
      <c r="T545" s="41"/>
      <c r="U545" s="41"/>
      <c r="V545" s="72">
        <f t="shared" si="210"/>
        <v>0</v>
      </c>
      <c r="W545" s="180">
        <f t="shared" si="214"/>
        <v>0</v>
      </c>
      <c r="X545" s="76">
        <f t="shared" ref="X545:X554" si="222">G545+L545+Q545+V545</f>
        <v>0</v>
      </c>
      <c r="Y545" s="78"/>
      <c r="Z545" s="43">
        <f t="shared" si="220"/>
        <v>0</v>
      </c>
    </row>
    <row r="546" spans="1:26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207"/>
        <v>0</v>
      </c>
      <c r="H546" s="180">
        <f t="shared" si="215"/>
        <v>0</v>
      </c>
      <c r="I546" s="41"/>
      <c r="J546" s="41"/>
      <c r="K546" s="41"/>
      <c r="L546" s="41">
        <f t="shared" si="208"/>
        <v>0</v>
      </c>
      <c r="M546" s="180">
        <f t="shared" si="221"/>
        <v>0</v>
      </c>
      <c r="N546" s="41"/>
      <c r="O546" s="41"/>
      <c r="P546" s="41"/>
      <c r="Q546" s="41">
        <f t="shared" si="209"/>
        <v>0</v>
      </c>
      <c r="R546" s="180">
        <f t="shared" si="213"/>
        <v>0</v>
      </c>
      <c r="S546" s="41"/>
      <c r="T546" s="41"/>
      <c r="U546" s="41"/>
      <c r="V546" s="72">
        <f t="shared" si="210"/>
        <v>0</v>
      </c>
      <c r="W546" s="180">
        <f t="shared" si="214"/>
        <v>0</v>
      </c>
      <c r="X546" s="76">
        <f t="shared" si="222"/>
        <v>0</v>
      </c>
      <c r="Y546" s="78"/>
      <c r="Z546" s="43">
        <f t="shared" si="220"/>
        <v>0</v>
      </c>
    </row>
    <row r="547" spans="1:26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207"/>
        <v>0</v>
      </c>
      <c r="H547" s="180">
        <f t="shared" si="215"/>
        <v>0</v>
      </c>
      <c r="I547" s="41"/>
      <c r="J547" s="41"/>
      <c r="K547" s="41"/>
      <c r="L547" s="41">
        <f t="shared" si="208"/>
        <v>0</v>
      </c>
      <c r="M547" s="180">
        <f t="shared" si="221"/>
        <v>0</v>
      </c>
      <c r="N547" s="41"/>
      <c r="O547" s="41"/>
      <c r="P547" s="41"/>
      <c r="Q547" s="41">
        <f t="shared" si="209"/>
        <v>0</v>
      </c>
      <c r="R547" s="180">
        <f t="shared" si="213"/>
        <v>0</v>
      </c>
      <c r="S547" s="41"/>
      <c r="T547" s="41"/>
      <c r="U547" s="41"/>
      <c r="V547" s="72">
        <f t="shared" si="210"/>
        <v>0</v>
      </c>
      <c r="W547" s="180">
        <f t="shared" si="214"/>
        <v>0</v>
      </c>
      <c r="X547" s="76">
        <f t="shared" si="222"/>
        <v>0</v>
      </c>
      <c r="Y547" s="78"/>
      <c r="Z547" s="43">
        <f t="shared" si="220"/>
        <v>0</v>
      </c>
    </row>
    <row r="548" spans="1:26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207"/>
        <v>0</v>
      </c>
      <c r="H548" s="180">
        <f t="shared" si="215"/>
        <v>0</v>
      </c>
      <c r="I548" s="41"/>
      <c r="J548" s="41"/>
      <c r="K548" s="41"/>
      <c r="L548" s="41">
        <f t="shared" si="208"/>
        <v>0</v>
      </c>
      <c r="M548" s="180">
        <f t="shared" si="221"/>
        <v>0</v>
      </c>
      <c r="N548" s="41"/>
      <c r="O548" s="41"/>
      <c r="P548" s="41"/>
      <c r="Q548" s="41">
        <f t="shared" si="209"/>
        <v>0</v>
      </c>
      <c r="R548" s="180">
        <f t="shared" si="213"/>
        <v>0</v>
      </c>
      <c r="S548" s="41"/>
      <c r="T548" s="41"/>
      <c r="U548" s="41"/>
      <c r="V548" s="72">
        <f t="shared" si="210"/>
        <v>0</v>
      </c>
      <c r="W548" s="180">
        <f t="shared" si="214"/>
        <v>0</v>
      </c>
      <c r="X548" s="76">
        <f t="shared" si="222"/>
        <v>0</v>
      </c>
      <c r="Y548" s="78"/>
      <c r="Z548" s="43">
        <f t="shared" si="220"/>
        <v>0</v>
      </c>
    </row>
    <row r="549" spans="1:26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207"/>
        <v>0</v>
      </c>
      <c r="H549" s="180">
        <f t="shared" si="215"/>
        <v>0</v>
      </c>
      <c r="I549" s="41"/>
      <c r="J549" s="41"/>
      <c r="K549" s="41"/>
      <c r="L549" s="41">
        <f t="shared" si="208"/>
        <v>0</v>
      </c>
      <c r="M549" s="180">
        <f t="shared" si="221"/>
        <v>0</v>
      </c>
      <c r="N549" s="41"/>
      <c r="O549" s="41"/>
      <c r="P549" s="41"/>
      <c r="Q549" s="41">
        <f t="shared" si="209"/>
        <v>0</v>
      </c>
      <c r="R549" s="180">
        <f t="shared" si="213"/>
        <v>0</v>
      </c>
      <c r="S549" s="41"/>
      <c r="T549" s="41"/>
      <c r="U549" s="41"/>
      <c r="V549" s="72">
        <f t="shared" si="210"/>
        <v>0</v>
      </c>
      <c r="W549" s="180">
        <f t="shared" si="214"/>
        <v>0</v>
      </c>
      <c r="X549" s="76">
        <f t="shared" si="222"/>
        <v>0</v>
      </c>
      <c r="Y549" s="78"/>
      <c r="Z549" s="43">
        <f t="shared" si="220"/>
        <v>0</v>
      </c>
    </row>
    <row r="550" spans="1:26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207"/>
        <v>0</v>
      </c>
      <c r="H550" s="180">
        <f t="shared" si="215"/>
        <v>0</v>
      </c>
      <c r="I550" s="41"/>
      <c r="J550" s="41"/>
      <c r="K550" s="41"/>
      <c r="L550" s="41">
        <f t="shared" si="208"/>
        <v>0</v>
      </c>
      <c r="M550" s="180">
        <f t="shared" si="221"/>
        <v>0</v>
      </c>
      <c r="N550" s="41"/>
      <c r="O550" s="41"/>
      <c r="P550" s="41"/>
      <c r="Q550" s="41">
        <f t="shared" si="209"/>
        <v>0</v>
      </c>
      <c r="R550" s="180">
        <f t="shared" si="213"/>
        <v>0</v>
      </c>
      <c r="S550" s="41"/>
      <c r="T550" s="41"/>
      <c r="U550" s="41"/>
      <c r="V550" s="72">
        <f t="shared" si="210"/>
        <v>0</v>
      </c>
      <c r="W550" s="180">
        <f t="shared" si="214"/>
        <v>0</v>
      </c>
      <c r="X550" s="76">
        <f t="shared" si="222"/>
        <v>0</v>
      </c>
      <c r="Y550" s="78"/>
      <c r="Z550" s="43">
        <f t="shared" si="220"/>
        <v>0</v>
      </c>
    </row>
    <row r="551" spans="1:26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207"/>
        <v>0</v>
      </c>
      <c r="H551" s="180">
        <f t="shared" si="215"/>
        <v>0</v>
      </c>
      <c r="I551" s="65"/>
      <c r="J551" s="65"/>
      <c r="K551" s="65"/>
      <c r="L551" s="41">
        <f t="shared" si="208"/>
        <v>0</v>
      </c>
      <c r="M551" s="180">
        <f t="shared" si="221"/>
        <v>0</v>
      </c>
      <c r="N551" s="65"/>
      <c r="O551" s="65"/>
      <c r="P551" s="65"/>
      <c r="Q551" s="41">
        <f t="shared" si="209"/>
        <v>0</v>
      </c>
      <c r="R551" s="180">
        <f t="shared" si="213"/>
        <v>0</v>
      </c>
      <c r="S551" s="65"/>
      <c r="T551" s="65"/>
      <c r="U551" s="65"/>
      <c r="V551" s="72">
        <f t="shared" si="210"/>
        <v>0</v>
      </c>
      <c r="W551" s="180">
        <f t="shared" si="214"/>
        <v>0</v>
      </c>
      <c r="X551" s="76">
        <f t="shared" si="222"/>
        <v>0</v>
      </c>
      <c r="Y551" s="79"/>
      <c r="Z551" s="43">
        <f t="shared" si="220"/>
        <v>0</v>
      </c>
    </row>
    <row r="552" spans="1:26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207"/>
        <v>0</v>
      </c>
      <c r="H552" s="180">
        <f t="shared" si="215"/>
        <v>0</v>
      </c>
      <c r="I552" s="65"/>
      <c r="J552" s="65"/>
      <c r="K552" s="65"/>
      <c r="L552" s="41">
        <f t="shared" si="208"/>
        <v>0</v>
      </c>
      <c r="M552" s="180">
        <f t="shared" si="221"/>
        <v>0</v>
      </c>
      <c r="N552" s="65"/>
      <c r="O552" s="65"/>
      <c r="P552" s="65"/>
      <c r="Q552" s="41">
        <f t="shared" si="209"/>
        <v>0</v>
      </c>
      <c r="R552" s="180">
        <f t="shared" si="213"/>
        <v>0</v>
      </c>
      <c r="S552" s="65"/>
      <c r="T552" s="65"/>
      <c r="U552" s="65"/>
      <c r="V552" s="72">
        <f t="shared" si="210"/>
        <v>0</v>
      </c>
      <c r="W552" s="180">
        <f t="shared" si="214"/>
        <v>0</v>
      </c>
      <c r="X552" s="76">
        <f t="shared" si="222"/>
        <v>0</v>
      </c>
      <c r="Y552" s="79"/>
      <c r="Z552" s="43">
        <f t="shared" si="220"/>
        <v>0</v>
      </c>
    </row>
    <row r="553" spans="1:26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207"/>
        <v>0</v>
      </c>
      <c r="H553" s="180">
        <f t="shared" si="215"/>
        <v>0</v>
      </c>
      <c r="I553" s="65"/>
      <c r="J553" s="65"/>
      <c r="K553" s="65"/>
      <c r="L553" s="41">
        <f t="shared" si="208"/>
        <v>0</v>
      </c>
      <c r="M553" s="180">
        <f t="shared" si="221"/>
        <v>0</v>
      </c>
      <c r="N553" s="65"/>
      <c r="O553" s="65"/>
      <c r="P553" s="65"/>
      <c r="Q553" s="41">
        <f t="shared" si="209"/>
        <v>0</v>
      </c>
      <c r="R553" s="180">
        <f t="shared" si="213"/>
        <v>0</v>
      </c>
      <c r="S553" s="65"/>
      <c r="T553" s="65"/>
      <c r="U553" s="65"/>
      <c r="V553" s="41">
        <f t="shared" si="210"/>
        <v>0</v>
      </c>
      <c r="W553" s="180">
        <f t="shared" si="214"/>
        <v>0</v>
      </c>
      <c r="X553" s="76">
        <f t="shared" si="222"/>
        <v>0</v>
      </c>
      <c r="Y553" s="79"/>
      <c r="Z553" s="43">
        <f t="shared" si="220"/>
        <v>0</v>
      </c>
    </row>
    <row r="554" spans="1:26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207"/>
        <v>0</v>
      </c>
      <c r="H554" s="185">
        <f t="shared" si="215"/>
        <v>0</v>
      </c>
      <c r="I554" s="45"/>
      <c r="J554" s="45"/>
      <c r="K554" s="45"/>
      <c r="L554" s="45">
        <f t="shared" si="208"/>
        <v>0</v>
      </c>
      <c r="M554" s="185">
        <f t="shared" si="221"/>
        <v>0</v>
      </c>
      <c r="N554" s="45"/>
      <c r="O554" s="45"/>
      <c r="P554" s="45"/>
      <c r="Q554" s="45">
        <f t="shared" si="209"/>
        <v>0</v>
      </c>
      <c r="R554" s="185">
        <f t="shared" si="213"/>
        <v>0</v>
      </c>
      <c r="S554" s="45"/>
      <c r="T554" s="45"/>
      <c r="U554" s="45"/>
      <c r="V554" s="83">
        <f t="shared" si="210"/>
        <v>0</v>
      </c>
      <c r="W554" s="180">
        <f t="shared" si="214"/>
        <v>0</v>
      </c>
      <c r="X554" s="87">
        <f t="shared" si="222"/>
        <v>0</v>
      </c>
      <c r="Y554" s="79"/>
      <c r="Z554" s="46">
        <f t="shared" si="220"/>
        <v>0</v>
      </c>
    </row>
    <row r="555" spans="1:26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82"/>
      <c r="Z555" s="91">
        <f t="shared" si="220"/>
        <v>0</v>
      </c>
    </row>
    <row r="556" spans="1:26" ht="42.75" customHeight="1" x14ac:dyDescent="0.2">
      <c r="A556" s="137">
        <v>1</v>
      </c>
      <c r="B556" s="145" t="s">
        <v>542</v>
      </c>
      <c r="C556" s="8" t="s">
        <v>50</v>
      </c>
      <c r="D556" s="40">
        <v>1</v>
      </c>
      <c r="E556" s="40"/>
      <c r="F556" s="40"/>
      <c r="G556" s="41">
        <f t="shared" si="207"/>
        <v>1</v>
      </c>
      <c r="H556" s="180">
        <f t="shared" si="215"/>
        <v>32000</v>
      </c>
      <c r="I556" s="41"/>
      <c r="J556" s="41"/>
      <c r="K556" s="41"/>
      <c r="L556" s="41">
        <f t="shared" si="208"/>
        <v>0</v>
      </c>
      <c r="M556" s="180">
        <f t="shared" ref="M556:M565" si="223">L556*Y556</f>
        <v>0</v>
      </c>
      <c r="N556" s="41">
        <v>2</v>
      </c>
      <c r="O556" s="41"/>
      <c r="P556" s="41"/>
      <c r="Q556" s="41">
        <f t="shared" si="209"/>
        <v>2</v>
      </c>
      <c r="R556" s="180">
        <f t="shared" si="213"/>
        <v>64000</v>
      </c>
      <c r="S556" s="41"/>
      <c r="T556" s="41"/>
      <c r="U556" s="41"/>
      <c r="V556" s="72">
        <f t="shared" si="210"/>
        <v>0</v>
      </c>
      <c r="W556" s="180">
        <f t="shared" si="214"/>
        <v>0</v>
      </c>
      <c r="X556" s="76">
        <f t="shared" ref="X556:X565" si="224">G556+L556+Q556+V556</f>
        <v>3</v>
      </c>
      <c r="Y556" s="78">
        <v>32000</v>
      </c>
      <c r="Z556" s="43">
        <f t="shared" si="220"/>
        <v>96000</v>
      </c>
    </row>
    <row r="557" spans="1:26" ht="15" customHeight="1" x14ac:dyDescent="0.2">
      <c r="A557" s="137">
        <v>2</v>
      </c>
      <c r="B557" s="145" t="s">
        <v>543</v>
      </c>
      <c r="C557" s="8" t="s">
        <v>50</v>
      </c>
      <c r="D557" s="40">
        <v>1</v>
      </c>
      <c r="E557" s="40"/>
      <c r="F557" s="40"/>
      <c r="G557" s="41">
        <f t="shared" si="207"/>
        <v>1</v>
      </c>
      <c r="H557" s="180">
        <f t="shared" si="215"/>
        <v>10000</v>
      </c>
      <c r="I557" s="41"/>
      <c r="J557" s="41"/>
      <c r="K557" s="41"/>
      <c r="L557" s="41">
        <f t="shared" si="208"/>
        <v>0</v>
      </c>
      <c r="M557" s="180">
        <f t="shared" si="223"/>
        <v>0</v>
      </c>
      <c r="N557" s="41"/>
      <c r="O557" s="41"/>
      <c r="P557" s="41"/>
      <c r="Q557" s="41">
        <f t="shared" si="209"/>
        <v>0</v>
      </c>
      <c r="R557" s="180">
        <f t="shared" si="213"/>
        <v>0</v>
      </c>
      <c r="S557" s="41"/>
      <c r="T557" s="41"/>
      <c r="U557" s="41"/>
      <c r="V557" s="72">
        <f t="shared" si="210"/>
        <v>0</v>
      </c>
      <c r="W557" s="180">
        <f t="shared" si="214"/>
        <v>0</v>
      </c>
      <c r="X557" s="76">
        <f t="shared" si="224"/>
        <v>1</v>
      </c>
      <c r="Y557" s="78">
        <v>10000</v>
      </c>
      <c r="Z557" s="43">
        <f t="shared" si="220"/>
        <v>10000</v>
      </c>
    </row>
    <row r="558" spans="1:26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207"/>
        <v>0</v>
      </c>
      <c r="H558" s="180">
        <f t="shared" si="215"/>
        <v>0</v>
      </c>
      <c r="I558" s="41"/>
      <c r="J558" s="41"/>
      <c r="K558" s="41"/>
      <c r="L558" s="41">
        <f t="shared" si="208"/>
        <v>0</v>
      </c>
      <c r="M558" s="180">
        <f t="shared" si="223"/>
        <v>0</v>
      </c>
      <c r="N558" s="41"/>
      <c r="O558" s="41"/>
      <c r="P558" s="41"/>
      <c r="Q558" s="41">
        <f t="shared" si="209"/>
        <v>0</v>
      </c>
      <c r="R558" s="180">
        <f t="shared" si="213"/>
        <v>0</v>
      </c>
      <c r="S558" s="41"/>
      <c r="T558" s="41"/>
      <c r="U558" s="41"/>
      <c r="V558" s="72">
        <f t="shared" si="210"/>
        <v>0</v>
      </c>
      <c r="W558" s="180">
        <f t="shared" si="214"/>
        <v>0</v>
      </c>
      <c r="X558" s="76">
        <f t="shared" si="224"/>
        <v>0</v>
      </c>
      <c r="Y558" s="78"/>
      <c r="Z558" s="43">
        <f t="shared" si="220"/>
        <v>0</v>
      </c>
    </row>
    <row r="559" spans="1:26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207"/>
        <v>0</v>
      </c>
      <c r="H559" s="180">
        <f t="shared" si="215"/>
        <v>0</v>
      </c>
      <c r="I559" s="41"/>
      <c r="J559" s="41"/>
      <c r="K559" s="41"/>
      <c r="L559" s="41">
        <f t="shared" si="208"/>
        <v>0</v>
      </c>
      <c r="M559" s="180">
        <f t="shared" si="223"/>
        <v>0</v>
      </c>
      <c r="N559" s="41"/>
      <c r="O559" s="41"/>
      <c r="P559" s="41"/>
      <c r="Q559" s="41">
        <f t="shared" si="209"/>
        <v>0</v>
      </c>
      <c r="R559" s="180">
        <f t="shared" si="213"/>
        <v>0</v>
      </c>
      <c r="S559" s="41"/>
      <c r="T559" s="41"/>
      <c r="U559" s="41"/>
      <c r="V559" s="72">
        <f t="shared" si="210"/>
        <v>0</v>
      </c>
      <c r="W559" s="180">
        <f t="shared" si="214"/>
        <v>0</v>
      </c>
      <c r="X559" s="76">
        <f t="shared" si="224"/>
        <v>0</v>
      </c>
      <c r="Y559" s="78"/>
      <c r="Z559" s="43">
        <f t="shared" si="220"/>
        <v>0</v>
      </c>
    </row>
    <row r="560" spans="1:26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207"/>
        <v>0</v>
      </c>
      <c r="H560" s="180">
        <f t="shared" si="215"/>
        <v>0</v>
      </c>
      <c r="I560" s="41"/>
      <c r="J560" s="41"/>
      <c r="K560" s="41"/>
      <c r="L560" s="41">
        <f t="shared" si="208"/>
        <v>0</v>
      </c>
      <c r="M560" s="180">
        <f t="shared" si="223"/>
        <v>0</v>
      </c>
      <c r="N560" s="41"/>
      <c r="O560" s="41"/>
      <c r="P560" s="41"/>
      <c r="Q560" s="41">
        <f t="shared" si="209"/>
        <v>0</v>
      </c>
      <c r="R560" s="180">
        <f t="shared" si="213"/>
        <v>0</v>
      </c>
      <c r="S560" s="41"/>
      <c r="T560" s="41"/>
      <c r="U560" s="41"/>
      <c r="V560" s="72">
        <f t="shared" si="210"/>
        <v>0</v>
      </c>
      <c r="W560" s="180">
        <f t="shared" si="214"/>
        <v>0</v>
      </c>
      <c r="X560" s="76">
        <f t="shared" si="224"/>
        <v>0</v>
      </c>
      <c r="Y560" s="78"/>
      <c r="Z560" s="43">
        <f t="shared" si="220"/>
        <v>0</v>
      </c>
    </row>
    <row r="561" spans="1:26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207"/>
        <v>0</v>
      </c>
      <c r="H561" s="180">
        <f t="shared" si="215"/>
        <v>0</v>
      </c>
      <c r="I561" s="41"/>
      <c r="J561" s="41"/>
      <c r="K561" s="41"/>
      <c r="L561" s="41">
        <f t="shared" si="208"/>
        <v>0</v>
      </c>
      <c r="M561" s="180">
        <f t="shared" si="223"/>
        <v>0</v>
      </c>
      <c r="N561" s="41"/>
      <c r="O561" s="41"/>
      <c r="P561" s="41"/>
      <c r="Q561" s="41">
        <f t="shared" si="209"/>
        <v>0</v>
      </c>
      <c r="R561" s="180">
        <f t="shared" si="213"/>
        <v>0</v>
      </c>
      <c r="S561" s="41"/>
      <c r="T561" s="41"/>
      <c r="U561" s="41"/>
      <c r="V561" s="72">
        <f t="shared" si="210"/>
        <v>0</v>
      </c>
      <c r="W561" s="180">
        <f t="shared" si="214"/>
        <v>0</v>
      </c>
      <c r="X561" s="76">
        <f t="shared" si="224"/>
        <v>0</v>
      </c>
      <c r="Y561" s="78"/>
      <c r="Z561" s="43">
        <f t="shared" si="220"/>
        <v>0</v>
      </c>
    </row>
    <row r="562" spans="1:26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207"/>
        <v>0</v>
      </c>
      <c r="H562" s="180">
        <f t="shared" si="215"/>
        <v>0</v>
      </c>
      <c r="I562" s="65"/>
      <c r="J562" s="65"/>
      <c r="K562" s="65"/>
      <c r="L562" s="41">
        <f t="shared" si="208"/>
        <v>0</v>
      </c>
      <c r="M562" s="180">
        <f t="shared" si="223"/>
        <v>0</v>
      </c>
      <c r="N562" s="65"/>
      <c r="O562" s="65"/>
      <c r="P562" s="65"/>
      <c r="Q562" s="41">
        <f t="shared" si="209"/>
        <v>0</v>
      </c>
      <c r="R562" s="180">
        <f t="shared" si="213"/>
        <v>0</v>
      </c>
      <c r="S562" s="65"/>
      <c r="T562" s="65"/>
      <c r="U562" s="65"/>
      <c r="V562" s="72">
        <f t="shared" si="210"/>
        <v>0</v>
      </c>
      <c r="W562" s="180">
        <f t="shared" si="214"/>
        <v>0</v>
      </c>
      <c r="X562" s="76">
        <f t="shared" si="224"/>
        <v>0</v>
      </c>
      <c r="Y562" s="79"/>
      <c r="Z562" s="43">
        <f t="shared" si="220"/>
        <v>0</v>
      </c>
    </row>
    <row r="563" spans="1:26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207"/>
        <v>0</v>
      </c>
      <c r="H563" s="180">
        <f t="shared" si="215"/>
        <v>0</v>
      </c>
      <c r="I563" s="65"/>
      <c r="J563" s="65"/>
      <c r="K563" s="65"/>
      <c r="L563" s="41">
        <f t="shared" si="208"/>
        <v>0</v>
      </c>
      <c r="M563" s="180">
        <f t="shared" si="223"/>
        <v>0</v>
      </c>
      <c r="N563" s="65"/>
      <c r="O563" s="65"/>
      <c r="P563" s="65"/>
      <c r="Q563" s="41">
        <f t="shared" si="209"/>
        <v>0</v>
      </c>
      <c r="R563" s="180">
        <f t="shared" si="213"/>
        <v>0</v>
      </c>
      <c r="S563" s="65"/>
      <c r="T563" s="65"/>
      <c r="U563" s="65"/>
      <c r="V563" s="72">
        <f t="shared" si="210"/>
        <v>0</v>
      </c>
      <c r="W563" s="180">
        <f t="shared" si="214"/>
        <v>0</v>
      </c>
      <c r="X563" s="76">
        <f t="shared" si="224"/>
        <v>0</v>
      </c>
      <c r="Y563" s="79"/>
      <c r="Z563" s="43">
        <f t="shared" si="220"/>
        <v>0</v>
      </c>
    </row>
    <row r="564" spans="1:26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207"/>
        <v>0</v>
      </c>
      <c r="H564" s="180">
        <f t="shared" si="215"/>
        <v>0</v>
      </c>
      <c r="I564" s="65"/>
      <c r="J564" s="65"/>
      <c r="K564" s="65"/>
      <c r="L564" s="41">
        <f t="shared" si="208"/>
        <v>0</v>
      </c>
      <c r="M564" s="180">
        <f t="shared" si="223"/>
        <v>0</v>
      </c>
      <c r="N564" s="65"/>
      <c r="O564" s="65"/>
      <c r="P564" s="65"/>
      <c r="Q564" s="41">
        <f t="shared" si="209"/>
        <v>0</v>
      </c>
      <c r="R564" s="180">
        <f t="shared" si="213"/>
        <v>0</v>
      </c>
      <c r="S564" s="65"/>
      <c r="T564" s="65"/>
      <c r="U564" s="65"/>
      <c r="V564" s="72">
        <f t="shared" si="210"/>
        <v>0</v>
      </c>
      <c r="W564" s="180">
        <f t="shared" si="214"/>
        <v>0</v>
      </c>
      <c r="X564" s="76">
        <f t="shared" si="224"/>
        <v>0</v>
      </c>
      <c r="Y564" s="79"/>
      <c r="Z564" s="43">
        <f t="shared" si="220"/>
        <v>0</v>
      </c>
    </row>
    <row r="565" spans="1:26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207"/>
        <v>0</v>
      </c>
      <c r="H565" s="185">
        <f t="shared" si="215"/>
        <v>0</v>
      </c>
      <c r="I565" s="45"/>
      <c r="J565" s="45"/>
      <c r="K565" s="45"/>
      <c r="L565" s="45">
        <f t="shared" si="208"/>
        <v>0</v>
      </c>
      <c r="M565" s="180">
        <f t="shared" si="223"/>
        <v>0</v>
      </c>
      <c r="N565" s="45"/>
      <c r="O565" s="45"/>
      <c r="P565" s="45"/>
      <c r="Q565" s="45">
        <f t="shared" si="209"/>
        <v>0</v>
      </c>
      <c r="R565" s="180">
        <f t="shared" si="213"/>
        <v>0</v>
      </c>
      <c r="S565" s="45"/>
      <c r="T565" s="45"/>
      <c r="U565" s="45"/>
      <c r="V565" s="83">
        <f t="shared" si="210"/>
        <v>0</v>
      </c>
      <c r="W565" s="180">
        <f t="shared" si="214"/>
        <v>0</v>
      </c>
      <c r="X565" s="80">
        <f t="shared" si="224"/>
        <v>0</v>
      </c>
      <c r="Y565" s="81"/>
      <c r="Z565" s="46">
        <f t="shared" si="220"/>
        <v>0</v>
      </c>
    </row>
    <row r="566" spans="1:26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82"/>
      <c r="Z566" s="91">
        <f t="shared" si="220"/>
        <v>0</v>
      </c>
    </row>
    <row r="567" spans="1:26" ht="15" customHeight="1" x14ac:dyDescent="0.2">
      <c r="A567" s="137">
        <v>1</v>
      </c>
      <c r="B567" s="145" t="s">
        <v>544</v>
      </c>
      <c r="C567" s="8" t="s">
        <v>50</v>
      </c>
      <c r="D567" s="40"/>
      <c r="E567" s="40"/>
      <c r="F567" s="40"/>
      <c r="G567" s="41">
        <f t="shared" si="207"/>
        <v>0</v>
      </c>
      <c r="H567" s="180">
        <f t="shared" si="215"/>
        <v>0</v>
      </c>
      <c r="I567" s="41"/>
      <c r="J567" s="41">
        <v>180</v>
      </c>
      <c r="K567" s="41"/>
      <c r="L567" s="41">
        <f t="shared" si="208"/>
        <v>180</v>
      </c>
      <c r="M567" s="180">
        <f t="shared" ref="M567:M575" si="225">L567*Y567</f>
        <v>360000</v>
      </c>
      <c r="N567" s="41"/>
      <c r="O567" s="41"/>
      <c r="P567" s="41"/>
      <c r="Q567" s="41">
        <f t="shared" si="209"/>
        <v>0</v>
      </c>
      <c r="R567" s="180">
        <f t="shared" si="213"/>
        <v>0</v>
      </c>
      <c r="S567" s="41"/>
      <c r="T567" s="41"/>
      <c r="U567" s="41"/>
      <c r="V567" s="72">
        <f t="shared" si="210"/>
        <v>0</v>
      </c>
      <c r="W567" s="180">
        <f t="shared" si="214"/>
        <v>0</v>
      </c>
      <c r="X567" s="76">
        <f t="shared" ref="X567:X575" si="226">G567+L567+Q567+V567</f>
        <v>180</v>
      </c>
      <c r="Y567" s="78">
        <v>2000</v>
      </c>
      <c r="Z567" s="43">
        <f t="shared" si="220"/>
        <v>360000</v>
      </c>
    </row>
    <row r="568" spans="1:26" ht="15" customHeight="1" x14ac:dyDescent="0.2">
      <c r="A568" s="137">
        <v>2</v>
      </c>
      <c r="B568" s="145" t="s">
        <v>545</v>
      </c>
      <c r="C568" s="8" t="s">
        <v>50</v>
      </c>
      <c r="D568" s="40"/>
      <c r="E568" s="40"/>
      <c r="F568" s="40"/>
      <c r="G568" s="41">
        <f t="shared" si="207"/>
        <v>0</v>
      </c>
      <c r="H568" s="180">
        <f t="shared" si="215"/>
        <v>0</v>
      </c>
      <c r="I568" s="41"/>
      <c r="J568" s="41">
        <v>9</v>
      </c>
      <c r="K568" s="41"/>
      <c r="L568" s="41">
        <f t="shared" si="208"/>
        <v>9</v>
      </c>
      <c r="M568" s="180">
        <f t="shared" si="225"/>
        <v>81675</v>
      </c>
      <c r="N568" s="41"/>
      <c r="O568" s="41"/>
      <c r="P568" s="41"/>
      <c r="Q568" s="41">
        <f t="shared" si="209"/>
        <v>0</v>
      </c>
      <c r="R568" s="180">
        <f t="shared" si="213"/>
        <v>0</v>
      </c>
      <c r="S568" s="41"/>
      <c r="T568" s="41"/>
      <c r="U568" s="41"/>
      <c r="V568" s="72">
        <f t="shared" si="210"/>
        <v>0</v>
      </c>
      <c r="W568" s="180">
        <f t="shared" si="214"/>
        <v>0</v>
      </c>
      <c r="X568" s="76">
        <f t="shared" si="226"/>
        <v>9</v>
      </c>
      <c r="Y568" s="78">
        <v>9075</v>
      </c>
      <c r="Z568" s="43">
        <f t="shared" si="220"/>
        <v>81675</v>
      </c>
    </row>
    <row r="569" spans="1:26" ht="15" customHeight="1" x14ac:dyDescent="0.2">
      <c r="A569" s="137">
        <v>3</v>
      </c>
      <c r="B569" s="145" t="s">
        <v>546</v>
      </c>
      <c r="C569" s="8" t="s">
        <v>50</v>
      </c>
      <c r="D569" s="40"/>
      <c r="E569" s="40"/>
      <c r="F569" s="40"/>
      <c r="G569" s="41">
        <f t="shared" si="207"/>
        <v>0</v>
      </c>
      <c r="H569" s="180">
        <f t="shared" si="215"/>
        <v>0</v>
      </c>
      <c r="I569" s="41"/>
      <c r="J569" s="41">
        <v>9</v>
      </c>
      <c r="K569" s="41"/>
      <c r="L569" s="41">
        <f t="shared" si="208"/>
        <v>9</v>
      </c>
      <c r="M569" s="180">
        <f t="shared" si="225"/>
        <v>31500</v>
      </c>
      <c r="N569" s="41"/>
      <c r="O569" s="41"/>
      <c r="P569" s="41"/>
      <c r="Q569" s="41">
        <f t="shared" si="209"/>
        <v>0</v>
      </c>
      <c r="R569" s="180">
        <f t="shared" si="213"/>
        <v>0</v>
      </c>
      <c r="S569" s="41"/>
      <c r="T569" s="41"/>
      <c r="U569" s="41"/>
      <c r="V569" s="72">
        <f t="shared" si="210"/>
        <v>0</v>
      </c>
      <c r="W569" s="180">
        <f t="shared" si="214"/>
        <v>0</v>
      </c>
      <c r="X569" s="76">
        <f t="shared" si="226"/>
        <v>9</v>
      </c>
      <c r="Y569" s="78">
        <v>3500</v>
      </c>
      <c r="Z569" s="43">
        <f t="shared" si="220"/>
        <v>31500</v>
      </c>
    </row>
    <row r="570" spans="1:26" ht="15" customHeight="1" x14ac:dyDescent="0.2">
      <c r="A570" s="137">
        <v>4</v>
      </c>
      <c r="B570" s="145" t="s">
        <v>547</v>
      </c>
      <c r="C570" s="8" t="s">
        <v>50</v>
      </c>
      <c r="D570" s="40"/>
      <c r="E570" s="40"/>
      <c r="F570" s="40"/>
      <c r="G570" s="41">
        <f t="shared" si="207"/>
        <v>0</v>
      </c>
      <c r="H570" s="180">
        <f t="shared" si="215"/>
        <v>0</v>
      </c>
      <c r="I570" s="41"/>
      <c r="J570" s="41">
        <v>6</v>
      </c>
      <c r="K570" s="41"/>
      <c r="L570" s="41">
        <f t="shared" si="208"/>
        <v>6</v>
      </c>
      <c r="M570" s="180">
        <f t="shared" si="225"/>
        <v>24000</v>
      </c>
      <c r="N570" s="41"/>
      <c r="O570" s="41"/>
      <c r="P570" s="41"/>
      <c r="Q570" s="41">
        <f t="shared" si="209"/>
        <v>0</v>
      </c>
      <c r="R570" s="180">
        <f t="shared" si="213"/>
        <v>0</v>
      </c>
      <c r="S570" s="41"/>
      <c r="T570" s="41"/>
      <c r="U570" s="41"/>
      <c r="V570" s="72">
        <f t="shared" si="210"/>
        <v>0</v>
      </c>
      <c r="W570" s="180">
        <f t="shared" si="214"/>
        <v>0</v>
      </c>
      <c r="X570" s="76">
        <f t="shared" si="226"/>
        <v>6</v>
      </c>
      <c r="Y570" s="78">
        <v>4000</v>
      </c>
      <c r="Z570" s="43">
        <f t="shared" si="220"/>
        <v>24000</v>
      </c>
    </row>
    <row r="571" spans="1:26" ht="15" customHeight="1" x14ac:dyDescent="0.2">
      <c r="A571" s="137">
        <v>5</v>
      </c>
      <c r="B571" s="145" t="s">
        <v>548</v>
      </c>
      <c r="C571" s="8" t="s">
        <v>50</v>
      </c>
      <c r="D571" s="40"/>
      <c r="E571" s="40"/>
      <c r="F571" s="40"/>
      <c r="G571" s="41">
        <f t="shared" si="207"/>
        <v>0</v>
      </c>
      <c r="H571" s="180">
        <f t="shared" si="215"/>
        <v>0</v>
      </c>
      <c r="I571" s="41"/>
      <c r="J571" s="41"/>
      <c r="K571" s="41">
        <v>40</v>
      </c>
      <c r="L571" s="41">
        <f t="shared" si="208"/>
        <v>40</v>
      </c>
      <c r="M571" s="180">
        <f t="shared" si="225"/>
        <v>460000</v>
      </c>
      <c r="N571" s="41"/>
      <c r="O571" s="41"/>
      <c r="P571" s="41"/>
      <c r="Q571" s="41">
        <f t="shared" si="209"/>
        <v>0</v>
      </c>
      <c r="R571" s="180">
        <f t="shared" si="213"/>
        <v>0</v>
      </c>
      <c r="S571" s="41"/>
      <c r="T571" s="41"/>
      <c r="U571" s="41"/>
      <c r="V571" s="72">
        <f t="shared" si="210"/>
        <v>0</v>
      </c>
      <c r="W571" s="180">
        <f t="shared" si="214"/>
        <v>0</v>
      </c>
      <c r="X571" s="76">
        <f t="shared" si="226"/>
        <v>40</v>
      </c>
      <c r="Y571" s="78">
        <v>11500</v>
      </c>
      <c r="Z571" s="43">
        <f t="shared" si="220"/>
        <v>460000</v>
      </c>
    </row>
    <row r="572" spans="1:26" ht="15" customHeight="1" x14ac:dyDescent="0.2">
      <c r="A572" s="137">
        <v>6</v>
      </c>
      <c r="B572" s="145" t="s">
        <v>549</v>
      </c>
      <c r="C572" s="8" t="s">
        <v>50</v>
      </c>
      <c r="D572" s="40">
        <v>1</v>
      </c>
      <c r="E572" s="40"/>
      <c r="F572" s="40"/>
      <c r="G572" s="41">
        <f t="shared" si="207"/>
        <v>1</v>
      </c>
      <c r="H572" s="180">
        <f t="shared" si="215"/>
        <v>15000</v>
      </c>
      <c r="I572" s="41"/>
      <c r="J572" s="41"/>
      <c r="K572" s="41"/>
      <c r="L572" s="41">
        <f t="shared" si="208"/>
        <v>0</v>
      </c>
      <c r="M572" s="180">
        <f t="shared" si="225"/>
        <v>0</v>
      </c>
      <c r="N572" s="41"/>
      <c r="O572" s="41"/>
      <c r="P572" s="41"/>
      <c r="Q572" s="41">
        <f t="shared" si="209"/>
        <v>0</v>
      </c>
      <c r="R572" s="180">
        <f t="shared" si="213"/>
        <v>0</v>
      </c>
      <c r="S572" s="41"/>
      <c r="T572" s="41"/>
      <c r="U572" s="41"/>
      <c r="V572" s="72">
        <f t="shared" si="210"/>
        <v>0</v>
      </c>
      <c r="W572" s="180">
        <f t="shared" si="214"/>
        <v>0</v>
      </c>
      <c r="X572" s="76">
        <f t="shared" si="226"/>
        <v>1</v>
      </c>
      <c r="Y572" s="78">
        <v>15000</v>
      </c>
      <c r="Z572" s="43">
        <f t="shared" si="220"/>
        <v>15000</v>
      </c>
    </row>
    <row r="573" spans="1:26" ht="15" customHeight="1" x14ac:dyDescent="0.2">
      <c r="A573" s="137">
        <v>7</v>
      </c>
      <c r="B573" s="145" t="s">
        <v>550</v>
      </c>
      <c r="C573" s="9" t="s">
        <v>50</v>
      </c>
      <c r="D573" s="63"/>
      <c r="E573" s="63"/>
      <c r="F573" s="63"/>
      <c r="G573" s="41">
        <f t="shared" si="207"/>
        <v>0</v>
      </c>
      <c r="H573" s="180">
        <f t="shared" si="215"/>
        <v>0</v>
      </c>
      <c r="I573" s="65"/>
      <c r="J573" s="65">
        <v>3</v>
      </c>
      <c r="K573" s="65"/>
      <c r="L573" s="41">
        <f t="shared" si="208"/>
        <v>3</v>
      </c>
      <c r="M573" s="180">
        <f t="shared" si="225"/>
        <v>18000</v>
      </c>
      <c r="N573" s="65"/>
      <c r="O573" s="65"/>
      <c r="P573" s="65"/>
      <c r="Q573" s="41">
        <f t="shared" si="209"/>
        <v>0</v>
      </c>
      <c r="R573" s="180">
        <f t="shared" si="213"/>
        <v>0</v>
      </c>
      <c r="S573" s="65"/>
      <c r="T573" s="65"/>
      <c r="U573" s="65"/>
      <c r="V573" s="72">
        <f t="shared" si="210"/>
        <v>0</v>
      </c>
      <c r="W573" s="180">
        <f t="shared" si="214"/>
        <v>0</v>
      </c>
      <c r="X573" s="76">
        <f t="shared" si="226"/>
        <v>3</v>
      </c>
      <c r="Y573" s="79">
        <v>6000</v>
      </c>
      <c r="Z573" s="43">
        <f t="shared" si="220"/>
        <v>18000</v>
      </c>
    </row>
    <row r="574" spans="1:26" ht="15" customHeight="1" x14ac:dyDescent="0.2">
      <c r="A574" s="137">
        <v>8</v>
      </c>
      <c r="B574" s="145" t="s">
        <v>551</v>
      </c>
      <c r="C574" s="9" t="s">
        <v>50</v>
      </c>
      <c r="D574" s="63"/>
      <c r="E574" s="63"/>
      <c r="F574" s="63"/>
      <c r="G574" s="41">
        <f t="shared" si="207"/>
        <v>0</v>
      </c>
      <c r="H574" s="180">
        <f t="shared" si="215"/>
        <v>0</v>
      </c>
      <c r="I574" s="65"/>
      <c r="J574" s="65">
        <v>1</v>
      </c>
      <c r="K574" s="65"/>
      <c r="L574" s="41">
        <f t="shared" si="208"/>
        <v>1</v>
      </c>
      <c r="M574" s="180">
        <f t="shared" si="225"/>
        <v>25000</v>
      </c>
      <c r="N574" s="65"/>
      <c r="O574" s="65"/>
      <c r="P574" s="65"/>
      <c r="Q574" s="41">
        <f t="shared" si="209"/>
        <v>0</v>
      </c>
      <c r="R574" s="180">
        <f t="shared" si="213"/>
        <v>0</v>
      </c>
      <c r="S574" s="65"/>
      <c r="T574" s="65"/>
      <c r="U574" s="65"/>
      <c r="V574" s="72">
        <f t="shared" si="210"/>
        <v>0</v>
      </c>
      <c r="W574" s="180">
        <f t="shared" si="214"/>
        <v>0</v>
      </c>
      <c r="X574" s="76">
        <f t="shared" si="226"/>
        <v>1</v>
      </c>
      <c r="Y574" s="79">
        <v>25000</v>
      </c>
      <c r="Z574" s="43">
        <f t="shared" si="220"/>
        <v>25000</v>
      </c>
    </row>
    <row r="575" spans="1:26" ht="15" customHeight="1" x14ac:dyDescent="0.2">
      <c r="A575" s="137">
        <v>9</v>
      </c>
      <c r="B575" s="145" t="s">
        <v>552</v>
      </c>
      <c r="C575" s="9" t="s">
        <v>50</v>
      </c>
      <c r="D575" s="63"/>
      <c r="E575" s="63"/>
      <c r="F575" s="63"/>
      <c r="G575" s="41">
        <f t="shared" si="207"/>
        <v>0</v>
      </c>
      <c r="H575" s="180">
        <f t="shared" si="215"/>
        <v>0</v>
      </c>
      <c r="I575" s="65"/>
      <c r="J575" s="65">
        <v>1</v>
      </c>
      <c r="K575" s="65"/>
      <c r="L575" s="41">
        <f t="shared" si="208"/>
        <v>1</v>
      </c>
      <c r="M575" s="180">
        <f t="shared" si="225"/>
        <v>20000</v>
      </c>
      <c r="N575" s="65"/>
      <c r="O575" s="65"/>
      <c r="P575" s="65"/>
      <c r="Q575" s="41">
        <f t="shared" si="209"/>
        <v>0</v>
      </c>
      <c r="R575" s="180">
        <f t="shared" si="213"/>
        <v>0</v>
      </c>
      <c r="S575" s="65"/>
      <c r="T575" s="65"/>
      <c r="U575" s="65"/>
      <c r="V575" s="72">
        <f t="shared" si="210"/>
        <v>0</v>
      </c>
      <c r="W575" s="180">
        <f t="shared" si="214"/>
        <v>0</v>
      </c>
      <c r="X575" s="76">
        <f t="shared" si="226"/>
        <v>1</v>
      </c>
      <c r="Y575" s="79">
        <v>20000</v>
      </c>
      <c r="Z575" s="43">
        <f t="shared" si="220"/>
        <v>20000</v>
      </c>
    </row>
    <row r="576" spans="1:26" ht="15" customHeight="1" x14ac:dyDescent="0.2">
      <c r="A576" s="155">
        <v>10</v>
      </c>
      <c r="B576" s="145" t="s">
        <v>555</v>
      </c>
      <c r="C576" s="9" t="s">
        <v>29</v>
      </c>
      <c r="D576" s="63">
        <v>2</v>
      </c>
      <c r="E576" s="63"/>
      <c r="F576" s="63"/>
      <c r="G576" s="41">
        <f t="shared" ref="G576:G585" si="227">SUM(D576:F576)</f>
        <v>2</v>
      </c>
      <c r="H576" s="180">
        <f t="shared" ref="H576:H585" si="228">G576*Y576</f>
        <v>30000</v>
      </c>
      <c r="I576" s="65"/>
      <c r="J576" s="65"/>
      <c r="K576" s="65"/>
      <c r="L576" s="41">
        <f t="shared" ref="L576:L585" si="229">SUM(I576:K576)</f>
        <v>0</v>
      </c>
      <c r="M576" s="180">
        <f t="shared" ref="M576:M585" si="230">L576*Y576</f>
        <v>0</v>
      </c>
      <c r="N576" s="65"/>
      <c r="O576" s="65"/>
      <c r="P576" s="65"/>
      <c r="Q576" s="41">
        <f t="shared" ref="Q576:Q585" si="231">SUM(N576:P576)</f>
        <v>0</v>
      </c>
      <c r="R576" s="180">
        <f t="shared" ref="R576:R585" si="232">Q576*Y576</f>
        <v>0</v>
      </c>
      <c r="S576" s="65"/>
      <c r="T576" s="65"/>
      <c r="U576" s="65"/>
      <c r="V576" s="72">
        <f t="shared" ref="V576:V585" si="233">SUM(S576:U576)</f>
        <v>0</v>
      </c>
      <c r="W576" s="180">
        <f t="shared" ref="W576:W585" si="234">V576*Y576</f>
        <v>0</v>
      </c>
      <c r="X576" s="76">
        <f t="shared" ref="X576:X585" si="235">G576+L576+Q576+V576</f>
        <v>2</v>
      </c>
      <c r="Y576" s="79">
        <v>15000</v>
      </c>
      <c r="Z576" s="43">
        <f t="shared" ref="Z576:Z585" si="236">X576*Y576</f>
        <v>30000</v>
      </c>
    </row>
    <row r="577" spans="1:26" ht="15" customHeight="1" x14ac:dyDescent="0.2">
      <c r="A577" s="155">
        <v>11</v>
      </c>
      <c r="B577" s="145" t="s">
        <v>556</v>
      </c>
      <c r="C577" s="9" t="s">
        <v>29</v>
      </c>
      <c r="D577" s="63">
        <v>4</v>
      </c>
      <c r="E577" s="63"/>
      <c r="F577" s="63"/>
      <c r="G577" s="41">
        <f t="shared" si="227"/>
        <v>4</v>
      </c>
      <c r="H577" s="180">
        <f t="shared" si="228"/>
        <v>2000</v>
      </c>
      <c r="I577" s="65"/>
      <c r="J577" s="65"/>
      <c r="K577" s="65"/>
      <c r="L577" s="41">
        <f t="shared" si="229"/>
        <v>0</v>
      </c>
      <c r="M577" s="180">
        <f t="shared" si="230"/>
        <v>0</v>
      </c>
      <c r="N577" s="65"/>
      <c r="O577" s="65"/>
      <c r="P577" s="65"/>
      <c r="Q577" s="41">
        <f t="shared" si="231"/>
        <v>0</v>
      </c>
      <c r="R577" s="180">
        <f t="shared" si="232"/>
        <v>0</v>
      </c>
      <c r="S577" s="65"/>
      <c r="T577" s="65"/>
      <c r="U577" s="65"/>
      <c r="V577" s="72">
        <f t="shared" si="233"/>
        <v>0</v>
      </c>
      <c r="W577" s="180">
        <f t="shared" si="234"/>
        <v>0</v>
      </c>
      <c r="X577" s="76">
        <f t="shared" si="235"/>
        <v>4</v>
      </c>
      <c r="Y577" s="79">
        <v>500</v>
      </c>
      <c r="Z577" s="43">
        <f t="shared" si="236"/>
        <v>2000</v>
      </c>
    </row>
    <row r="578" spans="1:26" ht="15" customHeight="1" x14ac:dyDescent="0.2">
      <c r="A578" s="155">
        <v>12</v>
      </c>
      <c r="B578" s="145" t="s">
        <v>557</v>
      </c>
      <c r="C578" s="9" t="s">
        <v>29</v>
      </c>
      <c r="D578" s="63">
        <v>12</v>
      </c>
      <c r="E578" s="63"/>
      <c r="F578" s="63"/>
      <c r="G578" s="41">
        <f t="shared" si="227"/>
        <v>12</v>
      </c>
      <c r="H578" s="180">
        <f t="shared" si="228"/>
        <v>12000</v>
      </c>
      <c r="I578" s="65"/>
      <c r="J578" s="65"/>
      <c r="K578" s="65"/>
      <c r="L578" s="41">
        <f t="shared" si="229"/>
        <v>0</v>
      </c>
      <c r="M578" s="180">
        <f t="shared" si="230"/>
        <v>0</v>
      </c>
      <c r="N578" s="65"/>
      <c r="O578" s="65"/>
      <c r="P578" s="65"/>
      <c r="Q578" s="41">
        <f t="shared" si="231"/>
        <v>0</v>
      </c>
      <c r="R578" s="180">
        <f t="shared" si="232"/>
        <v>0</v>
      </c>
      <c r="S578" s="65"/>
      <c r="T578" s="65"/>
      <c r="U578" s="65"/>
      <c r="V578" s="72">
        <f t="shared" si="233"/>
        <v>0</v>
      </c>
      <c r="W578" s="180">
        <f t="shared" si="234"/>
        <v>0</v>
      </c>
      <c r="X578" s="76">
        <f t="shared" si="235"/>
        <v>12</v>
      </c>
      <c r="Y578" s="79">
        <v>1000</v>
      </c>
      <c r="Z578" s="43">
        <f t="shared" si="236"/>
        <v>12000</v>
      </c>
    </row>
    <row r="579" spans="1:26" ht="15" customHeight="1" x14ac:dyDescent="0.2">
      <c r="A579" s="155">
        <v>13</v>
      </c>
      <c r="B579" s="145" t="s">
        <v>558</v>
      </c>
      <c r="C579" s="9" t="s">
        <v>41</v>
      </c>
      <c r="D579" s="63">
        <v>5</v>
      </c>
      <c r="E579" s="63"/>
      <c r="F579" s="63"/>
      <c r="G579" s="41">
        <f t="shared" si="227"/>
        <v>5</v>
      </c>
      <c r="H579" s="180">
        <f t="shared" si="228"/>
        <v>5000</v>
      </c>
      <c r="I579" s="65"/>
      <c r="J579" s="65"/>
      <c r="K579" s="65"/>
      <c r="L579" s="41">
        <f t="shared" si="229"/>
        <v>0</v>
      </c>
      <c r="M579" s="180">
        <f t="shared" si="230"/>
        <v>0</v>
      </c>
      <c r="N579" s="65"/>
      <c r="O579" s="65"/>
      <c r="P579" s="65"/>
      <c r="Q579" s="41">
        <f t="shared" si="231"/>
        <v>0</v>
      </c>
      <c r="R579" s="180">
        <f t="shared" si="232"/>
        <v>0</v>
      </c>
      <c r="S579" s="65"/>
      <c r="T579" s="65"/>
      <c r="U579" s="65"/>
      <c r="V579" s="72">
        <f t="shared" si="233"/>
        <v>0</v>
      </c>
      <c r="W579" s="180">
        <f t="shared" si="234"/>
        <v>0</v>
      </c>
      <c r="X579" s="76">
        <f t="shared" si="235"/>
        <v>5</v>
      </c>
      <c r="Y579" s="79">
        <v>1000</v>
      </c>
      <c r="Z579" s="43">
        <f t="shared" si="236"/>
        <v>5000</v>
      </c>
    </row>
    <row r="580" spans="1:26" ht="15" customHeight="1" x14ac:dyDescent="0.2">
      <c r="A580" s="155">
        <v>14</v>
      </c>
      <c r="B580" s="145" t="s">
        <v>559</v>
      </c>
      <c r="C580" s="9" t="s">
        <v>536</v>
      </c>
      <c r="D580" s="63">
        <v>4</v>
      </c>
      <c r="E580" s="63"/>
      <c r="F580" s="63"/>
      <c r="G580" s="41">
        <f t="shared" si="227"/>
        <v>4</v>
      </c>
      <c r="H580" s="180">
        <f t="shared" si="228"/>
        <v>4000</v>
      </c>
      <c r="I580" s="65"/>
      <c r="J580" s="65"/>
      <c r="K580" s="65"/>
      <c r="L580" s="41">
        <f t="shared" si="229"/>
        <v>0</v>
      </c>
      <c r="M580" s="180">
        <f t="shared" si="230"/>
        <v>0</v>
      </c>
      <c r="N580" s="65"/>
      <c r="O580" s="65"/>
      <c r="P580" s="65"/>
      <c r="Q580" s="41">
        <f t="shared" si="231"/>
        <v>0</v>
      </c>
      <c r="R580" s="180">
        <f t="shared" si="232"/>
        <v>0</v>
      </c>
      <c r="S580" s="65"/>
      <c r="T580" s="65"/>
      <c r="U580" s="65"/>
      <c r="V580" s="72">
        <f t="shared" si="233"/>
        <v>0</v>
      </c>
      <c r="W580" s="180">
        <f t="shared" si="234"/>
        <v>0</v>
      </c>
      <c r="X580" s="76">
        <f t="shared" si="235"/>
        <v>4</v>
      </c>
      <c r="Y580" s="79">
        <v>1000</v>
      </c>
      <c r="Z580" s="43">
        <f t="shared" si="236"/>
        <v>4000</v>
      </c>
    </row>
    <row r="581" spans="1:26" ht="15" customHeight="1" x14ac:dyDescent="0.2">
      <c r="A581" s="155">
        <v>15</v>
      </c>
      <c r="B581" s="145" t="s">
        <v>560</v>
      </c>
      <c r="C581" s="9" t="s">
        <v>536</v>
      </c>
      <c r="D581" s="63">
        <v>12</v>
      </c>
      <c r="E581" s="63"/>
      <c r="F581" s="63"/>
      <c r="G581" s="41">
        <f t="shared" si="227"/>
        <v>12</v>
      </c>
      <c r="H581" s="180">
        <f t="shared" si="228"/>
        <v>6000</v>
      </c>
      <c r="I581" s="65"/>
      <c r="J581" s="65"/>
      <c r="K581" s="65"/>
      <c r="L581" s="41">
        <f t="shared" si="229"/>
        <v>0</v>
      </c>
      <c r="M581" s="180">
        <f t="shared" si="230"/>
        <v>0</v>
      </c>
      <c r="N581" s="65"/>
      <c r="O581" s="65"/>
      <c r="P581" s="65"/>
      <c r="Q581" s="41">
        <f t="shared" si="231"/>
        <v>0</v>
      </c>
      <c r="R581" s="180">
        <f t="shared" si="232"/>
        <v>0</v>
      </c>
      <c r="S581" s="65"/>
      <c r="T581" s="65"/>
      <c r="U581" s="65"/>
      <c r="V581" s="72">
        <f t="shared" si="233"/>
        <v>0</v>
      </c>
      <c r="W581" s="180">
        <f t="shared" si="234"/>
        <v>0</v>
      </c>
      <c r="X581" s="76">
        <f t="shared" si="235"/>
        <v>12</v>
      </c>
      <c r="Y581" s="79">
        <v>500</v>
      </c>
      <c r="Z581" s="43">
        <f t="shared" si="236"/>
        <v>6000</v>
      </c>
    </row>
    <row r="582" spans="1:26" ht="15" customHeight="1" x14ac:dyDescent="0.2">
      <c r="A582" s="155">
        <v>16</v>
      </c>
      <c r="B582" s="145" t="s">
        <v>561</v>
      </c>
      <c r="C582" s="9" t="s">
        <v>31</v>
      </c>
      <c r="D582" s="63">
        <v>10</v>
      </c>
      <c r="E582" s="63"/>
      <c r="F582" s="63"/>
      <c r="G582" s="41">
        <f t="shared" si="227"/>
        <v>10</v>
      </c>
      <c r="H582" s="180">
        <f t="shared" si="228"/>
        <v>3000</v>
      </c>
      <c r="I582" s="65"/>
      <c r="J582" s="65"/>
      <c r="K582" s="65"/>
      <c r="L582" s="41">
        <f t="shared" si="229"/>
        <v>0</v>
      </c>
      <c r="M582" s="180">
        <f t="shared" si="230"/>
        <v>0</v>
      </c>
      <c r="N582" s="65"/>
      <c r="O582" s="65"/>
      <c r="P582" s="65"/>
      <c r="Q582" s="41">
        <f t="shared" si="231"/>
        <v>0</v>
      </c>
      <c r="R582" s="180">
        <f t="shared" si="232"/>
        <v>0</v>
      </c>
      <c r="S582" s="65"/>
      <c r="T582" s="65"/>
      <c r="U582" s="65"/>
      <c r="V582" s="72">
        <f t="shared" si="233"/>
        <v>0</v>
      </c>
      <c r="W582" s="180">
        <f t="shared" si="234"/>
        <v>0</v>
      </c>
      <c r="X582" s="76">
        <f t="shared" si="235"/>
        <v>10</v>
      </c>
      <c r="Y582" s="79">
        <v>300</v>
      </c>
      <c r="Z582" s="43">
        <f t="shared" si="236"/>
        <v>3000</v>
      </c>
    </row>
    <row r="583" spans="1:26" ht="15" customHeight="1" x14ac:dyDescent="0.2">
      <c r="A583" s="155">
        <v>17</v>
      </c>
      <c r="B583" s="145" t="s">
        <v>562</v>
      </c>
      <c r="C583" s="9" t="s">
        <v>536</v>
      </c>
      <c r="D583" s="63">
        <v>2</v>
      </c>
      <c r="E583" s="63"/>
      <c r="F583" s="63"/>
      <c r="G583" s="41">
        <f t="shared" si="227"/>
        <v>2</v>
      </c>
      <c r="H583" s="180">
        <f t="shared" si="228"/>
        <v>15000</v>
      </c>
      <c r="I583" s="65"/>
      <c r="J583" s="65"/>
      <c r="K583" s="65"/>
      <c r="L583" s="41">
        <f t="shared" si="229"/>
        <v>0</v>
      </c>
      <c r="M583" s="180">
        <f t="shared" si="230"/>
        <v>0</v>
      </c>
      <c r="N583" s="65"/>
      <c r="O583" s="65"/>
      <c r="P583" s="65"/>
      <c r="Q583" s="41">
        <f t="shared" si="231"/>
        <v>0</v>
      </c>
      <c r="R583" s="180">
        <f t="shared" si="232"/>
        <v>0</v>
      </c>
      <c r="S583" s="65"/>
      <c r="T583" s="65"/>
      <c r="U583" s="65"/>
      <c r="V583" s="72">
        <f t="shared" si="233"/>
        <v>0</v>
      </c>
      <c r="W583" s="180">
        <f t="shared" si="234"/>
        <v>0</v>
      </c>
      <c r="X583" s="76">
        <f t="shared" si="235"/>
        <v>2</v>
      </c>
      <c r="Y583" s="79">
        <v>7500</v>
      </c>
      <c r="Z583" s="43">
        <f t="shared" si="236"/>
        <v>15000</v>
      </c>
    </row>
    <row r="584" spans="1:26" ht="15" customHeight="1" x14ac:dyDescent="0.2">
      <c r="A584" s="155">
        <v>18</v>
      </c>
      <c r="B584" s="145" t="s">
        <v>564</v>
      </c>
      <c r="C584" s="9" t="s">
        <v>536</v>
      </c>
      <c r="D584" s="63">
        <v>5</v>
      </c>
      <c r="E584" s="63"/>
      <c r="F584" s="63"/>
      <c r="G584" s="41">
        <f t="shared" si="227"/>
        <v>5</v>
      </c>
      <c r="H584" s="180">
        <f t="shared" si="228"/>
        <v>2500</v>
      </c>
      <c r="I584" s="65"/>
      <c r="J584" s="65"/>
      <c r="K584" s="65"/>
      <c r="L584" s="41">
        <f t="shared" si="229"/>
        <v>0</v>
      </c>
      <c r="M584" s="180">
        <f t="shared" si="230"/>
        <v>0</v>
      </c>
      <c r="N584" s="65"/>
      <c r="O584" s="65"/>
      <c r="P584" s="65"/>
      <c r="Q584" s="41">
        <f t="shared" si="231"/>
        <v>0</v>
      </c>
      <c r="R584" s="180">
        <f t="shared" si="232"/>
        <v>0</v>
      </c>
      <c r="S584" s="65"/>
      <c r="T584" s="65"/>
      <c r="U584" s="65"/>
      <c r="V584" s="72">
        <f t="shared" si="233"/>
        <v>0</v>
      </c>
      <c r="W584" s="180">
        <f t="shared" si="234"/>
        <v>0</v>
      </c>
      <c r="X584" s="76">
        <f t="shared" si="235"/>
        <v>5</v>
      </c>
      <c r="Y584" s="79">
        <v>500</v>
      </c>
      <c r="Z584" s="43">
        <f t="shared" si="236"/>
        <v>2500</v>
      </c>
    </row>
    <row r="585" spans="1:26" ht="15" customHeight="1" x14ac:dyDescent="0.2">
      <c r="A585" s="155">
        <v>19</v>
      </c>
      <c r="B585" s="145" t="s">
        <v>563</v>
      </c>
      <c r="C585" s="9" t="s">
        <v>526</v>
      </c>
      <c r="D585" s="63">
        <v>1</v>
      </c>
      <c r="E585" s="63"/>
      <c r="F585" s="63"/>
      <c r="G585" s="41">
        <f t="shared" si="227"/>
        <v>1</v>
      </c>
      <c r="H585" s="180">
        <f t="shared" si="228"/>
        <v>5000</v>
      </c>
      <c r="I585" s="65">
        <v>1</v>
      </c>
      <c r="J585" s="65"/>
      <c r="K585" s="65"/>
      <c r="L585" s="41">
        <f t="shared" si="229"/>
        <v>1</v>
      </c>
      <c r="M585" s="180">
        <f t="shared" si="230"/>
        <v>5000</v>
      </c>
      <c r="N585" s="65">
        <v>1</v>
      </c>
      <c r="O585" s="65"/>
      <c r="P585" s="65"/>
      <c r="Q585" s="41">
        <f t="shared" si="231"/>
        <v>1</v>
      </c>
      <c r="R585" s="180">
        <f t="shared" si="232"/>
        <v>5000</v>
      </c>
      <c r="S585" s="65">
        <v>1</v>
      </c>
      <c r="T585" s="65"/>
      <c r="U585" s="65"/>
      <c r="V585" s="72">
        <f t="shared" si="233"/>
        <v>1</v>
      </c>
      <c r="W585" s="180">
        <f t="shared" si="234"/>
        <v>5000</v>
      </c>
      <c r="X585" s="76">
        <f t="shared" si="235"/>
        <v>4</v>
      </c>
      <c r="Y585" s="79">
        <v>5000</v>
      </c>
      <c r="Z585" s="43">
        <f t="shared" si="236"/>
        <v>20000</v>
      </c>
    </row>
    <row r="586" spans="1:26" ht="15" customHeight="1" x14ac:dyDescent="0.2">
      <c r="A586" s="155"/>
      <c r="B586" s="145"/>
      <c r="C586" s="9"/>
      <c r="D586" s="63"/>
      <c r="E586" s="63"/>
      <c r="F586" s="63"/>
      <c r="G586" s="41"/>
      <c r="H586" s="180"/>
      <c r="I586" s="65"/>
      <c r="J586" s="65"/>
      <c r="K586" s="65"/>
      <c r="L586" s="41"/>
      <c r="M586" s="180"/>
      <c r="N586" s="65"/>
      <c r="O586" s="65"/>
      <c r="P586" s="65"/>
      <c r="Q586" s="41"/>
      <c r="R586" s="180"/>
      <c r="S586" s="65"/>
      <c r="T586" s="65"/>
      <c r="U586" s="65"/>
      <c r="V586" s="72"/>
      <c r="W586" s="180"/>
      <c r="X586" s="76"/>
      <c r="Y586" s="79"/>
      <c r="Z586" s="43"/>
    </row>
    <row r="587" spans="1:26" ht="15" customHeight="1" x14ac:dyDescent="0.2">
      <c r="A587" s="155"/>
      <c r="B587" s="150"/>
      <c r="C587" s="9"/>
      <c r="D587" s="63"/>
      <c r="E587" s="63"/>
      <c r="F587" s="63"/>
      <c r="G587" s="65"/>
      <c r="H587" s="187"/>
      <c r="I587" s="65"/>
      <c r="J587" s="65"/>
      <c r="K587" s="65"/>
      <c r="L587" s="65"/>
      <c r="M587" s="180"/>
      <c r="N587" s="65"/>
      <c r="O587" s="65"/>
      <c r="P587" s="65"/>
      <c r="Q587" s="65"/>
      <c r="R587" s="180"/>
      <c r="S587" s="65"/>
      <c r="T587" s="65"/>
      <c r="U587" s="65"/>
      <c r="V587" s="86"/>
      <c r="W587" s="180"/>
      <c r="X587" s="87"/>
      <c r="Y587" s="79"/>
      <c r="Z587" s="246"/>
    </row>
    <row r="588" spans="1:26" ht="15" customHeight="1" thickBot="1" x14ac:dyDescent="0.25">
      <c r="A588" s="155"/>
      <c r="B588" s="150"/>
      <c r="C588" s="10"/>
      <c r="D588" s="44"/>
      <c r="E588" s="44"/>
      <c r="F588" s="44"/>
      <c r="G588" s="45"/>
      <c r="H588" s="185"/>
      <c r="I588" s="45"/>
      <c r="J588" s="45"/>
      <c r="K588" s="45"/>
      <c r="L588" s="45"/>
      <c r="M588" s="180"/>
      <c r="N588" s="45"/>
      <c r="O588" s="45"/>
      <c r="P588" s="45"/>
      <c r="Q588" s="45"/>
      <c r="R588" s="180"/>
      <c r="S588" s="45"/>
      <c r="T588" s="45"/>
      <c r="U588" s="45"/>
      <c r="V588" s="83"/>
      <c r="W588" s="180"/>
      <c r="X588" s="80"/>
      <c r="Y588" s="81"/>
      <c r="Z588" s="46"/>
    </row>
    <row r="589" spans="1:26" ht="15" customHeight="1" thickBot="1" x14ac:dyDescent="0.25">
      <c r="A589" s="151"/>
      <c r="B589" s="152"/>
      <c r="C589" s="93"/>
      <c r="D589" s="94"/>
      <c r="E589" s="94"/>
      <c r="F589" s="94"/>
      <c r="G589" s="94"/>
      <c r="H589" s="188"/>
      <c r="I589" s="94"/>
      <c r="J589" s="94"/>
      <c r="K589" s="94"/>
      <c r="L589" s="94"/>
      <c r="M589" s="188"/>
      <c r="N589" s="94"/>
      <c r="O589" s="94"/>
      <c r="P589" s="94"/>
      <c r="Q589" s="94"/>
      <c r="R589" s="188"/>
      <c r="S589" s="94"/>
      <c r="T589" s="94"/>
      <c r="U589" s="94"/>
      <c r="V589" s="94"/>
      <c r="W589" s="188"/>
      <c r="X589" s="95"/>
      <c r="Y589" s="13"/>
      <c r="Z589" s="96"/>
    </row>
    <row r="590" spans="1:26" ht="32.25" customHeight="1" thickBot="1" x14ac:dyDescent="0.25">
      <c r="A590" s="259" t="s">
        <v>87</v>
      </c>
      <c r="B590" s="260"/>
      <c r="C590" s="97"/>
      <c r="D590" s="98"/>
      <c r="E590" s="98"/>
      <c r="F590" s="98"/>
      <c r="G590" s="98"/>
      <c r="H590" s="189"/>
      <c r="I590" s="98"/>
      <c r="J590" s="98"/>
      <c r="K590" s="98"/>
      <c r="L590" s="98"/>
      <c r="M590" s="189"/>
      <c r="N590" s="98"/>
      <c r="O590" s="98"/>
      <c r="P590" s="98"/>
      <c r="Q590" s="98"/>
      <c r="R590" s="189"/>
      <c r="S590" s="98"/>
      <c r="T590" s="98"/>
      <c r="U590" s="98"/>
      <c r="V590" s="98"/>
      <c r="W590" s="189"/>
      <c r="X590" s="99"/>
      <c r="Y590" s="251">
        <f>SUM(Z41:Z589)</f>
        <v>2220897.2199999997</v>
      </c>
      <c r="Z590" s="252"/>
    </row>
    <row r="591" spans="1:26" ht="32.25" customHeight="1" thickBot="1" x14ac:dyDescent="0.25">
      <c r="A591" s="261" t="s">
        <v>88</v>
      </c>
      <c r="B591" s="262"/>
      <c r="C591" s="97"/>
      <c r="D591" s="98"/>
      <c r="E591" s="98"/>
      <c r="F591" s="98"/>
      <c r="G591" s="98"/>
      <c r="H591" s="189"/>
      <c r="I591" s="98"/>
      <c r="J591" s="98"/>
      <c r="K591" s="98"/>
      <c r="L591" s="98"/>
      <c r="M591" s="189"/>
      <c r="N591" s="98"/>
      <c r="O591" s="98"/>
      <c r="P591" s="98"/>
      <c r="Q591" s="98"/>
      <c r="R591" s="189"/>
      <c r="S591" s="98"/>
      <c r="T591" s="98"/>
      <c r="U591" s="98"/>
      <c r="V591" s="98"/>
      <c r="W591" s="189"/>
      <c r="X591" s="100"/>
      <c r="Y591" s="253">
        <f>Y590*0.1</f>
        <v>222089.72199999998</v>
      </c>
      <c r="Z591" s="254"/>
    </row>
    <row r="592" spans="1:26" ht="32.25" customHeight="1" thickBot="1" x14ac:dyDescent="0.25">
      <c r="A592" s="261" t="s">
        <v>491</v>
      </c>
      <c r="B592" s="262"/>
      <c r="C592" s="97"/>
      <c r="D592" s="98"/>
      <c r="E592" s="98"/>
      <c r="F592" s="98"/>
      <c r="G592" s="98"/>
      <c r="H592" s="189"/>
      <c r="I592" s="98"/>
      <c r="J592" s="98"/>
      <c r="K592" s="98"/>
      <c r="L592" s="98"/>
      <c r="M592" s="189"/>
      <c r="N592" s="98"/>
      <c r="O592" s="98"/>
      <c r="P592" s="98"/>
      <c r="Q592" s="98"/>
      <c r="R592" s="189"/>
      <c r="S592" s="98"/>
      <c r="T592" s="98"/>
      <c r="U592" s="98"/>
      <c r="V592" s="98"/>
      <c r="W592" s="189"/>
      <c r="X592" s="100"/>
      <c r="Y592" s="263">
        <f>SUM(Y590:Z591)</f>
        <v>2442986.9419999998</v>
      </c>
      <c r="Z592" s="264"/>
    </row>
    <row r="593" spans="1:28" ht="32.25" customHeight="1" thickBot="1" x14ac:dyDescent="0.25">
      <c r="A593" s="259" t="s">
        <v>448</v>
      </c>
      <c r="B593" s="260"/>
      <c r="C593" s="255" t="s">
        <v>568</v>
      </c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6"/>
      <c r="Y593" s="305">
        <v>2248000</v>
      </c>
      <c r="Z593" s="306"/>
    </row>
    <row r="594" spans="1:28" ht="32.25" customHeight="1" thickBot="1" x14ac:dyDescent="0.25">
      <c r="A594" s="259" t="s">
        <v>492</v>
      </c>
      <c r="B594" s="260"/>
      <c r="C594" s="169"/>
      <c r="D594" s="169"/>
      <c r="E594" s="169"/>
      <c r="F594" s="169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169"/>
      <c r="T594" s="169"/>
      <c r="U594" s="169"/>
      <c r="V594" s="98"/>
      <c r="W594" s="169"/>
      <c r="X594" s="169"/>
      <c r="Y594" s="170"/>
      <c r="Z594" s="101"/>
    </row>
    <row r="595" spans="1:28" ht="27.75" customHeight="1" thickBot="1" x14ac:dyDescent="0.25">
      <c r="A595" s="281" t="s">
        <v>449</v>
      </c>
      <c r="B595" s="282"/>
      <c r="C595" s="265"/>
      <c r="D595" s="266"/>
      <c r="E595" s="266"/>
      <c r="F595" s="275"/>
      <c r="G595" s="204">
        <f>SUM(H41:H454)</f>
        <v>129304.69000000002</v>
      </c>
      <c r="H595" s="202"/>
      <c r="I595" s="265"/>
      <c r="J595" s="266"/>
      <c r="K595" s="266"/>
      <c r="L595" s="204">
        <f>SUM(M41:M454)</f>
        <v>87468.360000000015</v>
      </c>
      <c r="M595" s="207"/>
      <c r="N595" s="265"/>
      <c r="O595" s="266"/>
      <c r="P595" s="266"/>
      <c r="Q595" s="204">
        <f>SUM(R41:R454)</f>
        <v>105644.27000000002</v>
      </c>
      <c r="R595" s="207"/>
      <c r="S595" s="265"/>
      <c r="T595" s="266"/>
      <c r="U595" s="266"/>
      <c r="V595" s="204">
        <f>SUM(W41:W454)</f>
        <v>76264.899999999994</v>
      </c>
      <c r="W595" s="207"/>
      <c r="X595" s="265"/>
      <c r="Y595" s="266"/>
      <c r="Z595" s="275"/>
      <c r="AA595" s="102"/>
      <c r="AB595" s="111"/>
    </row>
    <row r="596" spans="1:28" ht="27" customHeight="1" thickBot="1" x14ac:dyDescent="0.25">
      <c r="A596" s="281" t="s">
        <v>450</v>
      </c>
      <c r="B596" s="282"/>
      <c r="C596" s="267"/>
      <c r="D596" s="268"/>
      <c r="E596" s="268"/>
      <c r="F596" s="276"/>
      <c r="G596" s="205">
        <f>SUM(H457:H588)</f>
        <v>227510</v>
      </c>
      <c r="H596" s="202"/>
      <c r="I596" s="267"/>
      <c r="J596" s="268"/>
      <c r="K596" s="268"/>
      <c r="L596" s="205">
        <f>SUM(M457:M588)</f>
        <v>1389185</v>
      </c>
      <c r="M596" s="207"/>
      <c r="N596" s="267"/>
      <c r="O596" s="268"/>
      <c r="P596" s="268"/>
      <c r="Q596" s="205">
        <f>SUM(R457:R588)</f>
        <v>135510</v>
      </c>
      <c r="R596" s="207"/>
      <c r="S596" s="267"/>
      <c r="T596" s="268"/>
      <c r="U596" s="268"/>
      <c r="V596" s="205">
        <f>SUM(W457:W588)</f>
        <v>70010</v>
      </c>
      <c r="W596" s="207"/>
      <c r="X596" s="267"/>
      <c r="Y596" s="268"/>
      <c r="Z596" s="276"/>
      <c r="AA596" s="102"/>
      <c r="AB596" s="111"/>
    </row>
    <row r="597" spans="1:28" ht="23.25" customHeight="1" thickBot="1" x14ac:dyDescent="0.25">
      <c r="A597" s="279" t="s">
        <v>89</v>
      </c>
      <c r="B597" s="280"/>
      <c r="C597" s="269"/>
      <c r="D597" s="270"/>
      <c r="E597" s="270"/>
      <c r="F597" s="277"/>
      <c r="G597" s="206">
        <f>SUM(G595:G596)</f>
        <v>356814.69</v>
      </c>
      <c r="H597" s="203"/>
      <c r="I597" s="269"/>
      <c r="J597" s="270"/>
      <c r="K597" s="270"/>
      <c r="L597" s="206">
        <f>SUM(L595:L596)</f>
        <v>1476653.36</v>
      </c>
      <c r="M597" s="203"/>
      <c r="N597" s="269"/>
      <c r="O597" s="270"/>
      <c r="P597" s="270"/>
      <c r="Q597" s="206">
        <f>SUM(Q595:Q596)</f>
        <v>241154.27000000002</v>
      </c>
      <c r="R597" s="203"/>
      <c r="S597" s="269"/>
      <c r="T597" s="270"/>
      <c r="U597" s="270"/>
      <c r="V597" s="206">
        <f>SUM(V595:V596)</f>
        <v>146274.9</v>
      </c>
      <c r="W597" s="203"/>
      <c r="X597" s="269"/>
      <c r="Y597" s="270"/>
      <c r="Z597" s="277"/>
      <c r="AA597" s="102"/>
      <c r="AB597" s="111"/>
    </row>
    <row r="598" spans="1:28" s="108" customFormat="1" ht="15" customHeight="1" x14ac:dyDescent="0.2">
      <c r="A598" s="134"/>
      <c r="B598" s="103" t="s">
        <v>62</v>
      </c>
      <c r="C598" s="104"/>
      <c r="D598" s="105"/>
      <c r="E598" s="105"/>
      <c r="F598" s="105"/>
      <c r="G598" s="105"/>
      <c r="H598" s="190"/>
      <c r="I598" s="105"/>
      <c r="J598" s="105"/>
      <c r="K598" s="105"/>
      <c r="L598" s="105"/>
      <c r="M598" s="190"/>
      <c r="N598" s="105"/>
      <c r="O598" s="105"/>
      <c r="P598" s="105"/>
      <c r="Q598" s="105"/>
      <c r="R598" s="190"/>
      <c r="S598" s="105"/>
      <c r="T598" s="105"/>
      <c r="U598" s="105"/>
      <c r="V598" s="105"/>
      <c r="W598" s="190"/>
      <c r="X598" s="106"/>
      <c r="Y598" s="107"/>
      <c r="Z598" s="105"/>
    </row>
    <row r="599" spans="1:28" s="108" customFormat="1" ht="27" customHeight="1" x14ac:dyDescent="0.2">
      <c r="A599" s="134"/>
      <c r="B599" s="103" t="s">
        <v>63</v>
      </c>
      <c r="C599" s="104"/>
      <c r="D599" s="105"/>
      <c r="E599" s="105"/>
      <c r="F599" s="105"/>
      <c r="G599" s="105"/>
      <c r="H599" s="190"/>
      <c r="I599" s="105"/>
      <c r="J599" s="105"/>
      <c r="K599" s="105"/>
      <c r="L599" s="105"/>
      <c r="M599" s="190"/>
      <c r="N599" s="105"/>
      <c r="O599" s="105"/>
      <c r="P599" s="105"/>
      <c r="Q599" s="105"/>
      <c r="R599" s="190"/>
      <c r="S599" s="105"/>
      <c r="T599" s="105"/>
      <c r="U599" s="105"/>
      <c r="V599" s="105"/>
      <c r="W599" s="190"/>
      <c r="X599" s="106"/>
      <c r="Y599" s="107"/>
      <c r="Z599" s="105"/>
    </row>
    <row r="600" spans="1:28" s="108" customFormat="1" ht="15" customHeight="1" x14ac:dyDescent="0.2">
      <c r="A600" s="134"/>
      <c r="B600" s="103"/>
      <c r="C600" s="104"/>
      <c r="D600" s="105"/>
      <c r="E600" s="105"/>
      <c r="F600" s="105"/>
      <c r="G600" s="105"/>
      <c r="H600" s="190"/>
      <c r="I600" s="105"/>
      <c r="J600" s="105"/>
      <c r="K600" s="105"/>
      <c r="L600" s="105"/>
      <c r="M600" s="190"/>
      <c r="N600" s="105"/>
      <c r="O600" s="105"/>
      <c r="P600" s="105"/>
      <c r="Q600" s="105"/>
      <c r="R600" s="190"/>
      <c r="S600" s="105"/>
      <c r="T600" s="105"/>
      <c r="U600" s="105"/>
      <c r="V600" s="105"/>
      <c r="W600" s="190"/>
      <c r="X600" s="106"/>
      <c r="Y600" s="107"/>
      <c r="Z600" s="105"/>
    </row>
    <row r="601" spans="1:28" s="108" customFormat="1" ht="15" customHeight="1" x14ac:dyDescent="0.2">
      <c r="A601" s="134"/>
      <c r="B601" s="103"/>
      <c r="C601" s="104"/>
      <c r="D601" s="105"/>
      <c r="E601" s="105"/>
      <c r="F601" s="105"/>
      <c r="G601" s="105"/>
      <c r="H601" s="190"/>
      <c r="I601" s="105"/>
      <c r="J601" s="105"/>
      <c r="K601" s="105"/>
      <c r="L601" s="105"/>
      <c r="M601" s="190"/>
      <c r="N601" s="105"/>
      <c r="O601" s="105"/>
      <c r="P601" s="105"/>
      <c r="Q601" s="105"/>
      <c r="R601" s="190"/>
      <c r="S601" s="105"/>
      <c r="T601" s="105"/>
      <c r="U601" s="105"/>
      <c r="V601" s="105"/>
      <c r="W601" s="190"/>
      <c r="X601" s="106"/>
      <c r="Y601" s="107"/>
      <c r="Z601" s="105"/>
    </row>
    <row r="602" spans="1:28" s="108" customFormat="1" ht="15" customHeight="1" x14ac:dyDescent="0.2">
      <c r="A602" s="134"/>
      <c r="B602" s="103"/>
      <c r="C602" s="104"/>
      <c r="D602" s="105"/>
      <c r="E602" s="105"/>
      <c r="F602" s="105"/>
      <c r="G602" s="105"/>
      <c r="H602" s="190"/>
      <c r="I602" s="105"/>
      <c r="J602" s="105"/>
      <c r="K602" s="105"/>
      <c r="L602" s="105"/>
      <c r="M602" s="190"/>
      <c r="N602" s="105"/>
      <c r="O602" s="105"/>
      <c r="P602" s="105"/>
      <c r="Q602" s="105"/>
      <c r="R602" s="190"/>
      <c r="S602" s="105"/>
      <c r="T602" s="105"/>
      <c r="U602" s="105"/>
      <c r="V602" s="105"/>
      <c r="W602" s="190"/>
      <c r="X602" s="106"/>
      <c r="Y602" s="107"/>
      <c r="Z602" s="105"/>
    </row>
    <row r="603" spans="1:28" ht="33.75" customHeight="1" x14ac:dyDescent="0.2">
      <c r="B603" s="278" t="s">
        <v>64</v>
      </c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8"/>
      <c r="N603" s="278"/>
      <c r="O603" s="278"/>
      <c r="P603" s="278"/>
      <c r="Q603" s="278"/>
      <c r="R603" s="278"/>
      <c r="S603" s="278"/>
      <c r="T603" s="278"/>
      <c r="U603" s="278"/>
      <c r="V603" s="278"/>
      <c r="W603" s="278"/>
      <c r="X603" s="278"/>
      <c r="Y603" s="278"/>
      <c r="Z603" s="278"/>
    </row>
    <row r="604" spans="1:28" ht="15" customHeight="1" x14ac:dyDescent="0.2">
      <c r="C604" s="109"/>
      <c r="D604" s="109"/>
      <c r="E604" s="109"/>
      <c r="F604" s="109"/>
      <c r="G604" s="109"/>
      <c r="H604" s="191"/>
      <c r="I604" s="109"/>
      <c r="J604" s="109"/>
      <c r="K604" s="109"/>
      <c r="L604" s="109"/>
      <c r="M604" s="191"/>
      <c r="N604" s="109"/>
      <c r="O604" s="109"/>
      <c r="P604" s="109"/>
      <c r="Q604" s="109"/>
      <c r="R604" s="191"/>
      <c r="S604" s="109"/>
      <c r="T604" s="109"/>
      <c r="U604" s="109"/>
      <c r="V604" s="109"/>
      <c r="W604" s="191"/>
      <c r="X604" s="109"/>
      <c r="Y604" s="110"/>
    </row>
    <row r="605" spans="1:28" ht="15" customHeight="1" x14ac:dyDescent="0.2">
      <c r="C605" s="109"/>
      <c r="D605" s="109"/>
      <c r="E605" s="109"/>
      <c r="F605" s="109"/>
      <c r="G605" s="109"/>
      <c r="H605" s="191"/>
      <c r="I605" s="109"/>
      <c r="J605" s="109"/>
      <c r="K605" s="109"/>
      <c r="L605" s="109"/>
      <c r="M605" s="191"/>
      <c r="N605" s="109"/>
      <c r="O605" s="109"/>
      <c r="P605" s="109"/>
      <c r="Q605" s="109"/>
      <c r="R605" s="191"/>
      <c r="S605" s="109"/>
      <c r="T605" s="109"/>
      <c r="U605" s="109"/>
      <c r="V605" s="109"/>
      <c r="W605" s="191"/>
      <c r="X605" s="109"/>
      <c r="Y605" s="110"/>
    </row>
    <row r="606" spans="1:28" ht="15" customHeight="1" x14ac:dyDescent="0.2">
      <c r="C606" s="109"/>
      <c r="D606" s="109"/>
      <c r="E606" s="109"/>
      <c r="F606" s="109"/>
      <c r="G606" s="109"/>
      <c r="H606" s="191"/>
      <c r="I606" s="109"/>
      <c r="J606" s="109"/>
      <c r="K606" s="109"/>
      <c r="L606" s="109"/>
      <c r="M606" s="191"/>
      <c r="N606" s="109"/>
      <c r="O606" s="109"/>
      <c r="P606" s="109"/>
      <c r="Q606" s="109"/>
      <c r="R606" s="191"/>
      <c r="S606" s="109"/>
      <c r="T606" s="109"/>
      <c r="U606" s="109"/>
      <c r="V606" s="109"/>
      <c r="W606" s="191"/>
      <c r="X606" s="109"/>
      <c r="Y606" s="110"/>
    </row>
    <row r="607" spans="1:28" ht="15" customHeight="1" x14ac:dyDescent="0.2">
      <c r="B607" s="118"/>
      <c r="C607" s="111"/>
      <c r="D607" s="112"/>
      <c r="E607" s="112"/>
      <c r="F607" s="112"/>
      <c r="G607" s="112"/>
      <c r="H607" s="194"/>
      <c r="I607" s="111"/>
      <c r="J607" s="111"/>
      <c r="K607" s="111"/>
      <c r="L607" s="111"/>
      <c r="M607" s="192"/>
      <c r="N607" s="111"/>
      <c r="O607" s="111"/>
      <c r="P607" s="112"/>
      <c r="Q607" s="112"/>
      <c r="R607" s="194"/>
      <c r="S607" s="111"/>
      <c r="T607" s="112"/>
    </row>
    <row r="608" spans="1:28" ht="15" customHeight="1" x14ac:dyDescent="0.2">
      <c r="B608" s="118" t="s">
        <v>65</v>
      </c>
      <c r="C608" s="111"/>
      <c r="D608" s="273" t="s">
        <v>66</v>
      </c>
      <c r="E608" s="273"/>
      <c r="F608" s="273"/>
      <c r="G608" s="273"/>
      <c r="H608" s="273"/>
      <c r="I608" s="273"/>
      <c r="J608" s="273"/>
      <c r="K608" s="273"/>
      <c r="L608" s="117"/>
      <c r="M608" s="193"/>
      <c r="N608" s="111"/>
      <c r="O608" s="111"/>
      <c r="P608" s="278" t="s">
        <v>90</v>
      </c>
      <c r="Q608" s="278"/>
      <c r="R608" s="196"/>
      <c r="S608" s="111"/>
      <c r="T608" s="112" t="s">
        <v>67</v>
      </c>
    </row>
    <row r="609" spans="2:31" ht="15" customHeight="1" x14ac:dyDescent="0.2">
      <c r="B609" s="118"/>
      <c r="C609" s="111"/>
      <c r="D609" s="273" t="s">
        <v>68</v>
      </c>
      <c r="E609" s="273"/>
      <c r="F609" s="273"/>
      <c r="G609" s="273"/>
      <c r="H609" s="273"/>
      <c r="I609" s="273"/>
      <c r="J609" s="273"/>
      <c r="K609" s="273"/>
      <c r="L609" s="117"/>
      <c r="M609" s="193"/>
      <c r="N609" s="111"/>
      <c r="O609" s="111"/>
      <c r="P609" s="112"/>
      <c r="Q609" s="112"/>
      <c r="R609" s="194"/>
      <c r="S609" s="111"/>
      <c r="T609" s="112"/>
    </row>
    <row r="610" spans="2:31" ht="15" customHeight="1" x14ac:dyDescent="0.2">
      <c r="C610" s="111"/>
      <c r="D610" s="112"/>
      <c r="E610" s="112"/>
      <c r="F610" s="112"/>
      <c r="G610" s="112"/>
      <c r="H610" s="194"/>
      <c r="I610" s="111"/>
      <c r="J610" s="111"/>
      <c r="K610" s="111"/>
      <c r="L610" s="111"/>
      <c r="M610" s="192"/>
      <c r="N610" s="111"/>
      <c r="O610" s="111"/>
      <c r="P610" s="112"/>
      <c r="Q610" s="112"/>
      <c r="R610" s="194"/>
      <c r="S610" s="111"/>
      <c r="T610" s="112"/>
    </row>
    <row r="611" spans="2:31" ht="15" customHeight="1" x14ac:dyDescent="0.2">
      <c r="B611" s="118"/>
      <c r="C611" s="111"/>
      <c r="D611" s="112"/>
      <c r="E611" s="112"/>
      <c r="F611" s="112"/>
      <c r="G611" s="112"/>
      <c r="H611" s="194"/>
      <c r="I611" s="111"/>
      <c r="J611" s="111"/>
      <c r="K611" s="111"/>
      <c r="L611" s="111"/>
      <c r="M611" s="192"/>
      <c r="N611" s="111"/>
      <c r="O611" s="111"/>
      <c r="P611" s="112"/>
      <c r="Q611" s="112"/>
      <c r="R611" s="194"/>
      <c r="S611" s="111"/>
      <c r="T611" s="112"/>
    </row>
    <row r="612" spans="2:31" ht="15" customHeight="1" thickBot="1" x14ac:dyDescent="0.25">
      <c r="B612" s="113" t="s">
        <v>565</v>
      </c>
      <c r="C612" s="114"/>
      <c r="D612" s="247" t="s">
        <v>566</v>
      </c>
      <c r="E612" s="115"/>
      <c r="F612" s="115"/>
      <c r="G612" s="115"/>
      <c r="H612" s="195"/>
      <c r="I612" s="115"/>
      <c r="J612" s="115"/>
      <c r="K612" s="115"/>
      <c r="L612" s="115"/>
      <c r="M612" s="195"/>
      <c r="N612" s="115"/>
      <c r="O612" s="111"/>
      <c r="P612" s="115"/>
      <c r="Q612" s="115"/>
      <c r="R612" s="195"/>
      <c r="S612" s="115"/>
      <c r="T612" s="247" t="s">
        <v>567</v>
      </c>
      <c r="U612" s="115"/>
      <c r="V612" s="115"/>
      <c r="W612" s="195"/>
      <c r="X612" s="115"/>
      <c r="Y612" s="116"/>
      <c r="Z612" s="115"/>
      <c r="AA612" s="111"/>
    </row>
    <row r="613" spans="2:31" ht="15" customHeight="1" x14ac:dyDescent="0.2">
      <c r="B613" s="119" t="s">
        <v>96</v>
      </c>
      <c r="C613" s="112"/>
      <c r="D613" s="274" t="s">
        <v>69</v>
      </c>
      <c r="E613" s="274"/>
      <c r="F613" s="274"/>
      <c r="G613" s="274"/>
      <c r="H613" s="274"/>
      <c r="I613" s="274"/>
      <c r="J613" s="274"/>
      <c r="K613" s="111"/>
      <c r="L613" s="111"/>
      <c r="M613" s="192"/>
      <c r="N613" s="111"/>
      <c r="O613" s="111"/>
      <c r="P613" s="112" t="s">
        <v>70</v>
      </c>
      <c r="Q613" s="112"/>
      <c r="R613" s="194"/>
      <c r="S613" s="274" t="s">
        <v>71</v>
      </c>
      <c r="T613" s="274"/>
      <c r="U613" s="274"/>
      <c r="V613" s="274"/>
      <c r="W613" s="274"/>
      <c r="X613" s="274"/>
    </row>
    <row r="614" spans="2:31" ht="15" customHeight="1" x14ac:dyDescent="0.2">
      <c r="B614" s="118"/>
      <c r="C614" s="112"/>
      <c r="D614" s="274" t="s">
        <v>72</v>
      </c>
      <c r="E614" s="274"/>
      <c r="F614" s="274"/>
      <c r="G614" s="274"/>
      <c r="H614" s="274"/>
      <c r="I614" s="274"/>
      <c r="J614" s="274"/>
      <c r="K614" s="111"/>
      <c r="L614" s="111"/>
      <c r="M614" s="192"/>
      <c r="N614" s="111"/>
      <c r="O614" s="111"/>
      <c r="P614" s="112"/>
      <c r="Q614" s="112"/>
      <c r="R614" s="194"/>
      <c r="S614" s="119"/>
      <c r="T614" s="119"/>
      <c r="U614" s="119"/>
      <c r="V614" s="119"/>
      <c r="W614" s="198"/>
      <c r="X614" s="119"/>
    </row>
    <row r="615" spans="2:31" ht="15" customHeight="1" x14ac:dyDescent="0.2">
      <c r="B615" s="118"/>
      <c r="C615" s="112" t="s">
        <v>67</v>
      </c>
      <c r="D615" s="111"/>
      <c r="E615" s="111"/>
      <c r="F615" s="111"/>
      <c r="G615" s="111"/>
      <c r="H615" s="192"/>
      <c r="I615" s="111"/>
      <c r="J615" s="112"/>
      <c r="K615" s="112"/>
      <c r="L615" s="112"/>
      <c r="M615" s="194"/>
      <c r="N615" s="112"/>
      <c r="O615" s="111"/>
      <c r="P615" s="111"/>
      <c r="Q615" s="111"/>
      <c r="R615" s="192"/>
      <c r="S615" s="111"/>
      <c r="T615" s="111"/>
      <c r="U615" s="111"/>
      <c r="V615" s="111"/>
      <c r="W615" s="192"/>
      <c r="X615" s="112"/>
      <c r="Y615" s="107"/>
      <c r="Z615" s="111"/>
    </row>
    <row r="616" spans="2:31" ht="15" customHeight="1" x14ac:dyDescent="0.2">
      <c r="B616" s="118" t="s">
        <v>73</v>
      </c>
      <c r="C616" s="112"/>
      <c r="D616" s="111"/>
      <c r="E616" s="111"/>
      <c r="F616" s="111"/>
      <c r="G616" s="111"/>
      <c r="H616" s="192"/>
      <c r="I616" s="111"/>
      <c r="J616" s="112"/>
      <c r="K616" s="112"/>
      <c r="L616" s="112"/>
      <c r="M616" s="194"/>
      <c r="N616" s="112"/>
      <c r="O616" s="111"/>
      <c r="P616" s="111"/>
      <c r="Q616" s="111"/>
      <c r="R616" s="192"/>
      <c r="S616" s="111"/>
      <c r="T616" s="111"/>
      <c r="U616" s="111"/>
      <c r="V616" s="111"/>
      <c r="W616" s="192"/>
      <c r="X616" s="112"/>
      <c r="Y616" s="271" t="s">
        <v>451</v>
      </c>
      <c r="Z616" s="271"/>
    </row>
    <row r="617" spans="2:31" ht="15" customHeight="1" x14ac:dyDescent="0.2">
      <c r="B617" s="117"/>
      <c r="C617" s="112"/>
      <c r="D617" s="111"/>
      <c r="E617" s="111"/>
      <c r="F617" s="111"/>
      <c r="G617" s="111"/>
      <c r="H617" s="192"/>
      <c r="I617" s="111"/>
      <c r="J617" s="111"/>
      <c r="K617" s="111"/>
      <c r="L617" s="111"/>
      <c r="M617" s="192"/>
      <c r="N617" s="111"/>
      <c r="O617" s="111"/>
      <c r="P617" s="111"/>
      <c r="Q617" s="111"/>
      <c r="R617" s="192"/>
      <c r="S617" s="111"/>
      <c r="T617" s="111"/>
      <c r="U617" s="111"/>
      <c r="V617" s="111"/>
      <c r="W617" s="192"/>
      <c r="X617" s="111"/>
      <c r="Y617" s="272"/>
      <c r="Z617" s="271"/>
      <c r="AA617" s="111"/>
      <c r="AB617" s="111"/>
      <c r="AC617" s="111"/>
      <c r="AD617" s="111"/>
      <c r="AE617" s="111"/>
    </row>
    <row r="618" spans="2:31" ht="15" customHeight="1" x14ac:dyDescent="0.2">
      <c r="B618" s="117"/>
      <c r="C618" s="112"/>
      <c r="D618" s="111"/>
      <c r="E618" s="111"/>
      <c r="F618" s="111"/>
      <c r="G618" s="111"/>
      <c r="H618" s="192"/>
      <c r="I618" s="111"/>
      <c r="J618" s="111"/>
      <c r="K618" s="111"/>
      <c r="L618" s="111"/>
      <c r="M618" s="192"/>
      <c r="N618" s="111"/>
      <c r="O618" s="111"/>
      <c r="P618" s="111"/>
      <c r="Q618" s="111"/>
      <c r="R618" s="192"/>
      <c r="S618" s="111"/>
      <c r="T618" s="111"/>
      <c r="U618" s="111"/>
      <c r="V618" s="111"/>
      <c r="W618" s="192"/>
      <c r="X618" s="111"/>
      <c r="Y618" s="107"/>
      <c r="Z618" s="111"/>
      <c r="AA618" s="111"/>
      <c r="AB618" s="111"/>
      <c r="AC618" s="111"/>
      <c r="AD618" s="111"/>
      <c r="AE618" s="111"/>
    </row>
    <row r="619" spans="2:31" ht="15" customHeight="1" x14ac:dyDescent="0.2">
      <c r="B619" s="117"/>
      <c r="C619" s="112"/>
      <c r="D619" s="111"/>
      <c r="E619" s="111"/>
      <c r="F619" s="111"/>
      <c r="G619" s="111"/>
      <c r="H619" s="192"/>
      <c r="I619" s="111"/>
      <c r="J619" s="111"/>
      <c r="K619" s="111"/>
      <c r="L619" s="111"/>
      <c r="M619" s="192"/>
      <c r="N619" s="111"/>
      <c r="O619" s="111"/>
      <c r="P619" s="111"/>
      <c r="Q619" s="111"/>
      <c r="R619" s="192"/>
      <c r="S619" s="111"/>
      <c r="T619" s="111"/>
      <c r="U619" s="111"/>
      <c r="V619" s="111"/>
      <c r="W619" s="192"/>
      <c r="X619" s="111"/>
      <c r="Y619" s="107"/>
      <c r="Z619" s="111"/>
      <c r="AA619" s="111"/>
      <c r="AB619" s="111"/>
      <c r="AC619" s="111"/>
      <c r="AD619" s="111"/>
      <c r="AE619" s="111"/>
    </row>
    <row r="620" spans="2:31" ht="15" customHeight="1" x14ac:dyDescent="0.2">
      <c r="B620" s="117"/>
      <c r="C620" s="112"/>
      <c r="D620" s="111"/>
      <c r="E620" s="111"/>
      <c r="F620" s="111"/>
      <c r="G620" s="111"/>
      <c r="H620" s="192"/>
      <c r="I620" s="111"/>
      <c r="J620" s="111"/>
      <c r="K620" s="111"/>
      <c r="L620" s="111"/>
      <c r="M620" s="192"/>
      <c r="N620" s="111"/>
      <c r="O620" s="111"/>
      <c r="P620" s="111"/>
      <c r="Q620" s="111"/>
      <c r="R620" s="192"/>
      <c r="S620" s="111"/>
      <c r="T620" s="111"/>
      <c r="U620" s="111"/>
      <c r="V620" s="111"/>
      <c r="W620" s="192"/>
      <c r="X620" s="111"/>
      <c r="Y620" s="107"/>
      <c r="Z620" s="111"/>
      <c r="AA620" s="111"/>
      <c r="AB620" s="111"/>
      <c r="AC620" s="111"/>
      <c r="AD620" s="111"/>
      <c r="AE620" s="111"/>
    </row>
    <row r="621" spans="2:31" ht="15" customHeight="1" x14ac:dyDescent="0.2">
      <c r="B621" s="117"/>
      <c r="C621" s="112"/>
      <c r="D621" s="111"/>
      <c r="E621" s="111"/>
      <c r="F621" s="111"/>
      <c r="G621" s="111"/>
      <c r="H621" s="192"/>
      <c r="I621" s="111"/>
      <c r="J621" s="111"/>
      <c r="K621" s="111"/>
      <c r="L621" s="111"/>
      <c r="M621" s="192"/>
      <c r="N621" s="111"/>
      <c r="O621" s="111"/>
      <c r="P621" s="111"/>
      <c r="Q621" s="111"/>
      <c r="R621" s="192"/>
      <c r="S621" s="111"/>
      <c r="T621" s="111"/>
      <c r="U621" s="111"/>
      <c r="V621" s="111"/>
      <c r="W621" s="192"/>
      <c r="X621" s="111"/>
      <c r="Y621" s="107"/>
      <c r="Z621" s="111"/>
      <c r="AA621" s="111"/>
      <c r="AB621" s="111"/>
      <c r="AC621" s="111"/>
      <c r="AD621" s="111"/>
      <c r="AE621" s="111"/>
    </row>
  </sheetData>
  <sheetProtection insertRows="0"/>
  <mergeCells count="60">
    <mergeCell ref="A3:Z3"/>
    <mergeCell ref="A4:Z4"/>
    <mergeCell ref="A544:B544"/>
    <mergeCell ref="A555:B555"/>
    <mergeCell ref="C37:C38"/>
    <mergeCell ref="D37:X37"/>
    <mergeCell ref="Y37:Y38"/>
    <mergeCell ref="Z37:Z38"/>
    <mergeCell ref="A478:B478"/>
    <mergeCell ref="A489:B489"/>
    <mergeCell ref="A500:B500"/>
    <mergeCell ref="A511:B511"/>
    <mergeCell ref="A522:B522"/>
    <mergeCell ref="A147:B147"/>
    <mergeCell ref="A206:B206"/>
    <mergeCell ref="A380:Z380"/>
    <mergeCell ref="A594:B594"/>
    <mergeCell ref="A595:B595"/>
    <mergeCell ref="A596:B596"/>
    <mergeCell ref="A37:B38"/>
    <mergeCell ref="A39:Z39"/>
    <mergeCell ref="A40:B40"/>
    <mergeCell ref="A49:B49"/>
    <mergeCell ref="A133:B133"/>
    <mergeCell ref="A166:B166"/>
    <mergeCell ref="A203:B203"/>
    <mergeCell ref="A191:B191"/>
    <mergeCell ref="A566:B566"/>
    <mergeCell ref="A456:B456"/>
    <mergeCell ref="A467:B467"/>
    <mergeCell ref="A533:B533"/>
    <mergeCell ref="C595:F597"/>
    <mergeCell ref="I595:K597"/>
    <mergeCell ref="Y616:Z616"/>
    <mergeCell ref="Y617:Z617"/>
    <mergeCell ref="D609:K609"/>
    <mergeCell ref="D613:J613"/>
    <mergeCell ref="S613:X613"/>
    <mergeCell ref="D614:J614"/>
    <mergeCell ref="N595:P597"/>
    <mergeCell ref="S595:U597"/>
    <mergeCell ref="X595:Z597"/>
    <mergeCell ref="B603:Z603"/>
    <mergeCell ref="D608:K608"/>
    <mergeCell ref="P608:Q608"/>
    <mergeCell ref="A597:B597"/>
    <mergeCell ref="Y591:Z591"/>
    <mergeCell ref="C593:X593"/>
    <mergeCell ref="Y593:Z593"/>
    <mergeCell ref="A590:B590"/>
    <mergeCell ref="A591:B591"/>
    <mergeCell ref="A593:B593"/>
    <mergeCell ref="A592:B592"/>
    <mergeCell ref="Y592:Z592"/>
    <mergeCell ref="A416:B416"/>
    <mergeCell ref="A381:B381"/>
    <mergeCell ref="A386:B386"/>
    <mergeCell ref="A393:B393"/>
    <mergeCell ref="Y590:Z590"/>
    <mergeCell ref="A421:B421"/>
  </mergeCells>
  <pageMargins left="0.1" right="0.1" top="0.5" bottom="0.25" header="0.5" footer="0.5"/>
  <pageSetup paperSize="9" scale="65" orientation="landscape" r:id="rId1"/>
  <headerFooter alignWithMargins="0">
    <oddHeader>&amp;CPages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6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9.85546875" style="16" hidden="1" customWidth="1"/>
    <col min="26" max="26" width="9.8554687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1.1599999999999999</v>
      </c>
      <c r="Z41" s="42">
        <v>17.14</v>
      </c>
      <c r="AA41" s="42">
        <f t="shared" ref="AA41:AA47" si="9">Z41*Y41</f>
        <v>19.882400000000001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1.1599999999999999</v>
      </c>
      <c r="Z42" s="42">
        <v>14.77</v>
      </c>
      <c r="AA42" s="42">
        <f t="shared" si="9"/>
        <v>17.133199999999999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1.1599999999999999</v>
      </c>
      <c r="Z43" s="42">
        <v>76.44</v>
      </c>
      <c r="AA43" s="42">
        <f t="shared" si="9"/>
        <v>88.670399999999987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1.1599999999999999</v>
      </c>
      <c r="Z44" s="42">
        <v>114.4</v>
      </c>
      <c r="AA44" s="42">
        <f t="shared" si="9"/>
        <v>132.70400000000001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1.1599999999999999</v>
      </c>
      <c r="Z45" s="42">
        <v>41.5</v>
      </c>
      <c r="AA45" s="42">
        <f t="shared" si="9"/>
        <v>48.139999999999993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1.1599999999999999</v>
      </c>
      <c r="Z46" s="42">
        <v>101.82</v>
      </c>
      <c r="AA46" s="42">
        <f t="shared" si="9"/>
        <v>118.11119999999998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1.1599999999999999</v>
      </c>
      <c r="Z47" s="42">
        <v>18.2</v>
      </c>
      <c r="AA47" s="42">
        <f t="shared" si="9"/>
        <v>21.111999999999998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1.1599999999999999</v>
      </c>
      <c r="Z50" s="3">
        <v>624</v>
      </c>
      <c r="AA50" s="42">
        <f t="shared" ref="AA50:AA101" si="19">Z50*Y50</f>
        <v>723.83999999999992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1.1599999999999999</v>
      </c>
      <c r="Z51" s="3">
        <v>81.12</v>
      </c>
      <c r="AA51" s="42">
        <f t="shared" si="19"/>
        <v>94.099199999999996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1.1599999999999999</v>
      </c>
      <c r="Z52" s="3">
        <v>43.14</v>
      </c>
      <c r="AA52" s="42">
        <f t="shared" si="19"/>
        <v>50.042400000000001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1.1599999999999999</v>
      </c>
      <c r="Z53" s="3">
        <v>223.6</v>
      </c>
      <c r="AA53" s="42">
        <f t="shared" si="19"/>
        <v>259.37599999999998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1.1599999999999999</v>
      </c>
      <c r="Z54" s="3">
        <v>253.92</v>
      </c>
      <c r="AA54" s="42">
        <f t="shared" si="19"/>
        <v>294.54719999999998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1.1599999999999999</v>
      </c>
      <c r="Z55" s="3">
        <v>70.5</v>
      </c>
      <c r="AA55" s="42">
        <f t="shared" si="19"/>
        <v>81.78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1.1599999999999999</v>
      </c>
      <c r="Z56" s="3">
        <v>25.86</v>
      </c>
      <c r="AA56" s="42">
        <f t="shared" si="19"/>
        <v>29.997599999999998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1.1599999999999999</v>
      </c>
      <c r="Z57" s="3">
        <v>37.44</v>
      </c>
      <c r="AA57" s="42">
        <f t="shared" si="19"/>
        <v>43.430399999999992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1.1599999999999999</v>
      </c>
      <c r="Z58" s="3">
        <v>41.6</v>
      </c>
      <c r="AA58" s="42">
        <f t="shared" si="19"/>
        <v>48.256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1.1599999999999999</v>
      </c>
      <c r="Z59" s="3">
        <v>7.28</v>
      </c>
      <c r="AA59" s="42">
        <f t="shared" si="19"/>
        <v>8.444799999999999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1.1599999999999999</v>
      </c>
      <c r="Z60" s="3">
        <v>16.64</v>
      </c>
      <c r="AA60" s="42">
        <f t="shared" si="19"/>
        <v>19.302399999999999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1.1599999999999999</v>
      </c>
      <c r="Z61" s="3">
        <v>20.68</v>
      </c>
      <c r="AA61" s="42">
        <f t="shared" si="19"/>
        <v>23.988799999999998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1.1599999999999999</v>
      </c>
      <c r="Z62" s="3">
        <v>43.68</v>
      </c>
      <c r="AA62" s="42">
        <f t="shared" si="19"/>
        <v>50.668799999999997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1.1599999999999999</v>
      </c>
      <c r="Z63" s="3">
        <v>41.08</v>
      </c>
      <c r="AA63" s="42">
        <f t="shared" si="19"/>
        <v>47.652799999999992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1.1599999999999999</v>
      </c>
      <c r="Z64" s="3">
        <v>69.73</v>
      </c>
      <c r="AA64" s="42">
        <f t="shared" si="19"/>
        <v>80.886799999999994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1.1599999999999999</v>
      </c>
      <c r="Z65" s="3">
        <v>76.95</v>
      </c>
      <c r="AA65" s="42">
        <f t="shared" si="19"/>
        <v>89.262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1.1599999999999999</v>
      </c>
      <c r="Z66" s="3">
        <v>403.52</v>
      </c>
      <c r="AA66" s="42">
        <f t="shared" si="19"/>
        <v>468.08319999999992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1.1599999999999999</v>
      </c>
      <c r="Z67" s="3">
        <v>507.4</v>
      </c>
      <c r="AA67" s="42">
        <f t="shared" si="19"/>
        <v>588.58399999999995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1.1599999999999999</v>
      </c>
      <c r="Z68" s="3">
        <v>621.71</v>
      </c>
      <c r="AA68" s="42">
        <f t="shared" si="19"/>
        <v>721.18359999999996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1.1599999999999999</v>
      </c>
      <c r="Z69" s="3">
        <v>35.03</v>
      </c>
      <c r="AA69" s="42">
        <f t="shared" si="19"/>
        <v>40.634799999999998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1.1599999999999999</v>
      </c>
      <c r="Z70" s="3">
        <v>139.36000000000001</v>
      </c>
      <c r="AA70" s="42">
        <f t="shared" si="19"/>
        <v>161.6576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1.1599999999999999</v>
      </c>
      <c r="Z71" s="3">
        <v>195.36</v>
      </c>
      <c r="AA71" s="42">
        <f t="shared" si="19"/>
        <v>226.61760000000001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1.1599999999999999</v>
      </c>
      <c r="Z72" s="3">
        <v>10.07</v>
      </c>
      <c r="AA72" s="42">
        <f t="shared" si="19"/>
        <v>11.681199999999999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1.1599999999999999</v>
      </c>
      <c r="Z73" s="3">
        <v>2.16</v>
      </c>
      <c r="AA73" s="42">
        <f t="shared" si="19"/>
        <v>2.5055999999999998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1.1599999999999999</v>
      </c>
      <c r="Z74" s="3">
        <v>57.09</v>
      </c>
      <c r="AA74" s="42">
        <f t="shared" si="19"/>
        <v>66.224400000000003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1.1599999999999999</v>
      </c>
      <c r="Z75" s="3">
        <v>82.87</v>
      </c>
      <c r="AA75" s="42">
        <f t="shared" si="19"/>
        <v>96.129199999999997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1.1599999999999999</v>
      </c>
      <c r="Z76" s="3">
        <v>12.48</v>
      </c>
      <c r="AA76" s="42">
        <f t="shared" si="19"/>
        <v>14.476799999999999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1.1599999999999999</v>
      </c>
      <c r="Z77" s="3">
        <v>16.64</v>
      </c>
      <c r="AA77" s="42">
        <f t="shared" si="19"/>
        <v>19.302399999999999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1.1599999999999999</v>
      </c>
      <c r="Z78" s="3">
        <v>234</v>
      </c>
      <c r="AA78" s="42">
        <f t="shared" si="19"/>
        <v>271.44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1.1599999999999999</v>
      </c>
      <c r="Z79" s="3">
        <v>291.2</v>
      </c>
      <c r="AA79" s="42">
        <f t="shared" si="19"/>
        <v>337.79199999999997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1.1599999999999999</v>
      </c>
      <c r="Z80" s="3">
        <v>166.4</v>
      </c>
      <c r="AA80" s="42">
        <f t="shared" si="19"/>
        <v>193.024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1.1599999999999999</v>
      </c>
      <c r="Z81" s="3">
        <v>182</v>
      </c>
      <c r="AA81" s="42">
        <f t="shared" si="19"/>
        <v>211.11999999999998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1.1599999999999999</v>
      </c>
      <c r="Z82" s="3">
        <v>935.89</v>
      </c>
      <c r="AA82" s="42">
        <f t="shared" si="19"/>
        <v>1085.6324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1.1599999999999999</v>
      </c>
      <c r="Z83" s="3">
        <v>248.56</v>
      </c>
      <c r="AA83" s="42">
        <f t="shared" si="19"/>
        <v>288.32959999999997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1.1599999999999999</v>
      </c>
      <c r="Z84" s="3">
        <v>299.98</v>
      </c>
      <c r="AA84" s="42">
        <f t="shared" si="19"/>
        <v>347.97679999999997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1.1599999999999999</v>
      </c>
      <c r="Z85" s="3">
        <v>48.88</v>
      </c>
      <c r="AA85" s="42">
        <f t="shared" si="19"/>
        <v>56.700800000000001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1.1599999999999999</v>
      </c>
      <c r="Z86" s="3">
        <v>50.84</v>
      </c>
      <c r="AA86" s="42">
        <f t="shared" si="19"/>
        <v>58.974400000000003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1.1599999999999999</v>
      </c>
      <c r="Z87" s="3">
        <v>539.76</v>
      </c>
      <c r="AA87" s="42">
        <f t="shared" si="19"/>
        <v>626.12159999999994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1.1599999999999999</v>
      </c>
      <c r="Z88" s="3">
        <v>43.84</v>
      </c>
      <c r="AA88" s="42">
        <f t="shared" si="19"/>
        <v>50.854399999999998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1.1599999999999999</v>
      </c>
      <c r="Z89" s="3">
        <v>35.549999999999997</v>
      </c>
      <c r="AA89" s="42">
        <f t="shared" si="19"/>
        <v>41.237999999999992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1.1599999999999999</v>
      </c>
      <c r="Z90" s="3">
        <v>11.8</v>
      </c>
      <c r="AA90" s="42">
        <f t="shared" si="19"/>
        <v>13.688000000000001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1.1599999999999999</v>
      </c>
      <c r="Z91" s="3">
        <v>11.8</v>
      </c>
      <c r="AA91" s="42">
        <f t="shared" si="19"/>
        <v>13.688000000000001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1.1599999999999999</v>
      </c>
      <c r="Z92" s="3">
        <v>11.8</v>
      </c>
      <c r="AA92" s="42">
        <f t="shared" si="19"/>
        <v>13.688000000000001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1.1599999999999999</v>
      </c>
      <c r="Z93" s="3">
        <v>9.65</v>
      </c>
      <c r="AA93" s="42">
        <f t="shared" si="19"/>
        <v>11.193999999999999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1.1599999999999999</v>
      </c>
      <c r="Z94" s="3">
        <v>9.65</v>
      </c>
      <c r="AA94" s="42">
        <f t="shared" si="19"/>
        <v>11.193999999999999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1.1599999999999999</v>
      </c>
      <c r="Z95" s="3">
        <v>9.65</v>
      </c>
      <c r="AA95" s="42">
        <f t="shared" si="19"/>
        <v>11.193999999999999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1.1599999999999999</v>
      </c>
      <c r="Z96" s="3">
        <v>10.3</v>
      </c>
      <c r="AA96" s="42">
        <f t="shared" si="19"/>
        <v>11.948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1.1599999999999999</v>
      </c>
      <c r="Z97" s="3">
        <v>31.2</v>
      </c>
      <c r="AA97" s="42">
        <f t="shared" si="19"/>
        <v>36.192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1.1599999999999999</v>
      </c>
      <c r="Z98" s="3">
        <v>38.380000000000003</v>
      </c>
      <c r="AA98" s="42">
        <f t="shared" si="19"/>
        <v>44.520800000000001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1.1599999999999999</v>
      </c>
      <c r="Z99" s="3">
        <v>54.06</v>
      </c>
      <c r="AA99" s="42">
        <f t="shared" si="19"/>
        <v>62.709600000000002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1.1599999999999999</v>
      </c>
      <c r="Z100" s="3">
        <v>17.47</v>
      </c>
      <c r="AA100" s="42">
        <f t="shared" si="19"/>
        <v>20.265199999999997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1.1599999999999999</v>
      </c>
      <c r="Z101" s="3">
        <v>13.52</v>
      </c>
      <c r="AA101" s="42">
        <f t="shared" si="19"/>
        <v>15.683199999999998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1.1599999999999999</v>
      </c>
      <c r="Z102" s="3">
        <v>6.76</v>
      </c>
      <c r="AA102" s="42">
        <f t="shared" ref="AA102:AA130" si="30">Z102*Y102</f>
        <v>7.8415999999999988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1.1599999999999999</v>
      </c>
      <c r="Z103" s="3">
        <v>117.83</v>
      </c>
      <c r="AA103" s="42">
        <f t="shared" si="30"/>
        <v>136.68279999999999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1.1599999999999999</v>
      </c>
      <c r="Z104" s="3">
        <v>132.02000000000001</v>
      </c>
      <c r="AA104" s="42">
        <f t="shared" si="30"/>
        <v>153.14320000000001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1.1599999999999999</v>
      </c>
      <c r="Z105" s="3">
        <v>102.39</v>
      </c>
      <c r="AA105" s="42">
        <f t="shared" si="30"/>
        <v>118.77239999999999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1.1599999999999999</v>
      </c>
      <c r="Z106" s="3">
        <v>114.87</v>
      </c>
      <c r="AA106" s="42">
        <f t="shared" si="30"/>
        <v>133.2492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1.1599999999999999</v>
      </c>
      <c r="Z107" s="3">
        <v>92.04</v>
      </c>
      <c r="AA107" s="42">
        <f t="shared" si="30"/>
        <v>106.7664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1.1599999999999999</v>
      </c>
      <c r="Z108" s="3">
        <v>35.67</v>
      </c>
      <c r="AA108" s="42">
        <f t="shared" si="30"/>
        <v>41.377200000000002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1.1599999999999999</v>
      </c>
      <c r="Z109" s="3">
        <v>19.62</v>
      </c>
      <c r="AA109" s="42">
        <f t="shared" si="30"/>
        <v>22.7592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1.1599999999999999</v>
      </c>
      <c r="Z110" s="3">
        <v>299.52</v>
      </c>
      <c r="AA110" s="42">
        <f t="shared" si="30"/>
        <v>347.44319999999993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1.1599999999999999</v>
      </c>
      <c r="Z111" s="3">
        <v>60.32</v>
      </c>
      <c r="AA111" s="42">
        <f t="shared" si="30"/>
        <v>69.971199999999996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1.1599999999999999</v>
      </c>
      <c r="Z112" s="3">
        <v>86.85</v>
      </c>
      <c r="AA112" s="42">
        <f t="shared" si="30"/>
        <v>100.74599999999998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1.1599999999999999</v>
      </c>
      <c r="Z113" s="3">
        <v>256.87</v>
      </c>
      <c r="AA113" s="42">
        <f t="shared" si="30"/>
        <v>297.9692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1.1599999999999999</v>
      </c>
      <c r="Z114" s="3">
        <v>105.85</v>
      </c>
      <c r="AA114" s="42">
        <f t="shared" si="30"/>
        <v>122.78599999999999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1.1599999999999999</v>
      </c>
      <c r="Z115" s="3">
        <v>15.6</v>
      </c>
      <c r="AA115" s="42">
        <f t="shared" si="30"/>
        <v>18.096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1.1599999999999999</v>
      </c>
      <c r="Z116" s="3">
        <v>44.01</v>
      </c>
      <c r="AA116" s="42">
        <f t="shared" si="30"/>
        <v>51.051599999999993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1.1599999999999999</v>
      </c>
      <c r="Z117" s="3">
        <v>44.01</v>
      </c>
      <c r="AA117" s="42">
        <f t="shared" si="30"/>
        <v>51.051599999999993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1.1599999999999999</v>
      </c>
      <c r="Z118" s="3">
        <v>44.01</v>
      </c>
      <c r="AA118" s="42">
        <f t="shared" si="30"/>
        <v>51.051599999999993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1.1599999999999999</v>
      </c>
      <c r="Z119" s="3">
        <v>22.88</v>
      </c>
      <c r="AA119" s="42">
        <f t="shared" si="30"/>
        <v>26.540799999999997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1.1599999999999999</v>
      </c>
      <c r="Z120" s="3">
        <v>31.08</v>
      </c>
      <c r="AA120" s="42">
        <f t="shared" si="30"/>
        <v>36.052799999999998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1.1599999999999999</v>
      </c>
      <c r="Z121" s="3">
        <v>30.42</v>
      </c>
      <c r="AA121" s="42">
        <f t="shared" si="30"/>
        <v>35.287199999999999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1.1599999999999999</v>
      </c>
      <c r="Z122" s="3">
        <v>18.920000000000002</v>
      </c>
      <c r="AA122" s="42">
        <f t="shared" si="30"/>
        <v>21.947199999999999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1.1599999999999999</v>
      </c>
      <c r="Z123" s="3">
        <v>55.12</v>
      </c>
      <c r="AA123" s="42">
        <f t="shared" si="30"/>
        <v>63.939199999999992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1.1599999999999999</v>
      </c>
      <c r="Z124" s="3">
        <v>105.04</v>
      </c>
      <c r="AA124" s="42">
        <f t="shared" si="30"/>
        <v>121.8464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1.1599999999999999</v>
      </c>
      <c r="Z125" s="3">
        <v>17.37</v>
      </c>
      <c r="AA125" s="42">
        <f t="shared" si="30"/>
        <v>20.1492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1.1599999999999999</v>
      </c>
      <c r="Z126" s="3">
        <v>33.28</v>
      </c>
      <c r="AA126" s="42">
        <f t="shared" si="30"/>
        <v>38.604799999999997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1.1599999999999999</v>
      </c>
      <c r="Z127" s="3">
        <v>33.28</v>
      </c>
      <c r="AA127" s="42">
        <f t="shared" si="30"/>
        <v>38.604799999999997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1.1599999999999999</v>
      </c>
      <c r="Z128" s="3">
        <v>75.569999999999993</v>
      </c>
      <c r="AA128" s="42">
        <f t="shared" si="30"/>
        <v>87.66119999999998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1.1599999999999999</v>
      </c>
      <c r="Z129" s="3">
        <v>54.08</v>
      </c>
      <c r="AA129" s="42">
        <f t="shared" si="30"/>
        <v>62.73279999999999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1.1599999999999999</v>
      </c>
      <c r="Z130" s="3">
        <v>112.72</v>
      </c>
      <c r="AA130" s="42">
        <f t="shared" si="30"/>
        <v>130.7552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1.1599999999999999</v>
      </c>
      <c r="Z134" s="3">
        <v>7.85</v>
      </c>
      <c r="AA134" s="42">
        <f t="shared" ref="AA134:AA144" si="42">Z134*Y134</f>
        <v>9.1059999999999981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1.1599999999999999</v>
      </c>
      <c r="Z135" s="3">
        <v>19.43</v>
      </c>
      <c r="AA135" s="42">
        <f t="shared" si="42"/>
        <v>22.538799999999998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1.1599999999999999</v>
      </c>
      <c r="Z136" s="3">
        <v>478.38</v>
      </c>
      <c r="AA136" s="42">
        <f t="shared" si="42"/>
        <v>554.92079999999999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1.1599999999999999</v>
      </c>
      <c r="Z137" s="3">
        <v>187.2</v>
      </c>
      <c r="AA137" s="42">
        <f t="shared" si="42"/>
        <v>217.15199999999996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1.1599999999999999</v>
      </c>
      <c r="Z138" s="3">
        <v>123.43</v>
      </c>
      <c r="AA138" s="42">
        <f t="shared" si="42"/>
        <v>143.1788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1.1599999999999999</v>
      </c>
      <c r="Z139" s="3">
        <v>15.53</v>
      </c>
      <c r="AA139" s="42">
        <f t="shared" si="42"/>
        <v>18.014799999999997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1.1599999999999999</v>
      </c>
      <c r="Z140" s="3">
        <v>92.23</v>
      </c>
      <c r="AA140" s="42">
        <f t="shared" si="42"/>
        <v>106.9868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1.1599999999999999</v>
      </c>
      <c r="Z141" s="3">
        <v>1059.76</v>
      </c>
      <c r="AA141" s="42">
        <f t="shared" si="42"/>
        <v>1229.3216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1.1599999999999999</v>
      </c>
      <c r="Z142" s="3">
        <v>17.63</v>
      </c>
      <c r="AA142" s="42">
        <f t="shared" si="42"/>
        <v>20.450799999999997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1.1599999999999999</v>
      </c>
      <c r="Z143" s="3">
        <v>47.72</v>
      </c>
      <c r="AA143" s="42">
        <f t="shared" si="42"/>
        <v>55.355199999999996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1.1599999999999999</v>
      </c>
      <c r="Z144" s="3">
        <v>30.68</v>
      </c>
      <c r="AA144" s="42">
        <f t="shared" si="42"/>
        <v>35.588799999999999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1.1599999999999999</v>
      </c>
      <c r="Z148" s="3">
        <v>104</v>
      </c>
      <c r="AA148" s="42">
        <f t="shared" ref="AA148:AA163" si="53">Z148*Y148</f>
        <v>120.63999999999999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1.1599999999999999</v>
      </c>
      <c r="Z149" s="3">
        <v>23.92</v>
      </c>
      <c r="AA149" s="42">
        <f t="shared" si="53"/>
        <v>27.747199999999999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1.1599999999999999</v>
      </c>
      <c r="Z150" s="3">
        <v>41.6</v>
      </c>
      <c r="AA150" s="42">
        <f t="shared" si="53"/>
        <v>48.256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1.1599999999999999</v>
      </c>
      <c r="Z151" s="3">
        <v>18.2</v>
      </c>
      <c r="AA151" s="42">
        <f t="shared" si="53"/>
        <v>21.111999999999998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1.1599999999999999</v>
      </c>
      <c r="Z152" s="3">
        <v>41.6</v>
      </c>
      <c r="AA152" s="42">
        <f t="shared" si="53"/>
        <v>48.256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1.1599999999999999</v>
      </c>
      <c r="Z153" s="3">
        <v>114.4</v>
      </c>
      <c r="AA153" s="42">
        <f t="shared" si="53"/>
        <v>132.70400000000001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1.1599999999999999</v>
      </c>
      <c r="Z154" s="3">
        <v>36.28</v>
      </c>
      <c r="AA154" s="42">
        <f t="shared" si="53"/>
        <v>42.084800000000001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1.1599999999999999</v>
      </c>
      <c r="Z155" s="3">
        <v>228.8</v>
      </c>
      <c r="AA155" s="42">
        <f t="shared" si="53"/>
        <v>265.40800000000002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1.1599999999999999</v>
      </c>
      <c r="Z156" s="3">
        <v>84.76</v>
      </c>
      <c r="AA156" s="42">
        <f t="shared" si="53"/>
        <v>98.321600000000004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1.1599999999999999</v>
      </c>
      <c r="Z157" s="3">
        <v>117.52</v>
      </c>
      <c r="AA157" s="42">
        <f t="shared" si="53"/>
        <v>136.32319999999999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1.1599999999999999</v>
      </c>
      <c r="Z158" s="3">
        <v>1872</v>
      </c>
      <c r="AA158" s="42">
        <f t="shared" si="53"/>
        <v>2171.52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1.1599999999999999</v>
      </c>
      <c r="Z159" s="3">
        <v>130</v>
      </c>
      <c r="AA159" s="42">
        <f t="shared" si="53"/>
        <v>150.79999999999998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1.1599999999999999</v>
      </c>
      <c r="Z160" s="14">
        <v>98.8</v>
      </c>
      <c r="AA160" s="42">
        <f t="shared" si="53"/>
        <v>114.60799999999999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1.1599999999999999</v>
      </c>
      <c r="Z161" s="3">
        <v>43.68</v>
      </c>
      <c r="AA161" s="42">
        <f t="shared" si="53"/>
        <v>50.668799999999997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1.1599999999999999</v>
      </c>
      <c r="Z162" s="3">
        <v>119.6</v>
      </c>
      <c r="AA162" s="42">
        <f t="shared" si="53"/>
        <v>138.73599999999999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1.1599999999999999</v>
      </c>
      <c r="Z163" s="3">
        <v>139.88</v>
      </c>
      <c r="AA163" s="42">
        <f t="shared" si="53"/>
        <v>162.26079999999999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1.1599999999999999</v>
      </c>
      <c r="Z167" s="3">
        <v>10398.959999999999</v>
      </c>
      <c r="AA167" s="42">
        <f>Z167*Y167</f>
        <v>12062.793599999999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1.1599999999999999</v>
      </c>
      <c r="Z168" s="3">
        <v>153.91999999999999</v>
      </c>
      <c r="AA168" s="42">
        <f t="shared" ref="AA168:AA189" si="65">Z168*Y168</f>
        <v>178.54719999999998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1.1599999999999999</v>
      </c>
      <c r="Z169" s="3">
        <v>413.92</v>
      </c>
      <c r="AA169" s="42">
        <f t="shared" si="65"/>
        <v>480.1472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1.1599999999999999</v>
      </c>
      <c r="Z170" s="3">
        <v>280.8</v>
      </c>
      <c r="AA170" s="42">
        <f t="shared" si="65"/>
        <v>325.72800000000001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1.1599999999999999</v>
      </c>
      <c r="Z171" s="3">
        <v>280.8</v>
      </c>
      <c r="AA171" s="42">
        <f t="shared" si="65"/>
        <v>325.72800000000001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1.1599999999999999</v>
      </c>
      <c r="Z172" s="3">
        <v>6229.6</v>
      </c>
      <c r="AA172" s="42">
        <f t="shared" si="65"/>
        <v>7226.3360000000002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1.1599999999999999</v>
      </c>
      <c r="Z173" s="3">
        <v>25168</v>
      </c>
      <c r="AA173" s="42">
        <f t="shared" si="65"/>
        <v>29194.879999999997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1.1599999999999999</v>
      </c>
      <c r="Z174" s="3">
        <v>1144</v>
      </c>
      <c r="AA174" s="42">
        <f t="shared" si="65"/>
        <v>1327.04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1.1599999999999999</v>
      </c>
      <c r="Z175" s="3">
        <v>1248</v>
      </c>
      <c r="AA175" s="42">
        <f t="shared" si="65"/>
        <v>1447.6799999999998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1.1599999999999999</v>
      </c>
      <c r="Z176" s="3">
        <v>1036.8800000000001</v>
      </c>
      <c r="AA176" s="42">
        <f t="shared" si="65"/>
        <v>1202.7808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1.1599999999999999</v>
      </c>
      <c r="Z177" s="3">
        <v>933.92</v>
      </c>
      <c r="AA177" s="42">
        <f t="shared" si="65"/>
        <v>1083.3471999999999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1.1599999999999999</v>
      </c>
      <c r="Z178" s="3">
        <v>3502.72</v>
      </c>
      <c r="AA178" s="42">
        <f t="shared" si="65"/>
        <v>4063.1551999999997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1.1599999999999999</v>
      </c>
      <c r="Z179" s="3">
        <v>1295.8399999999999</v>
      </c>
      <c r="AA179" s="42">
        <f t="shared" si="65"/>
        <v>1503.1743999999999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1.1599999999999999</v>
      </c>
      <c r="Z180" s="3">
        <v>3939.52</v>
      </c>
      <c r="AA180" s="42">
        <f t="shared" si="65"/>
        <v>4569.8431999999993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1.1599999999999999</v>
      </c>
      <c r="Z181" s="3">
        <v>41116.699999999997</v>
      </c>
      <c r="AA181" s="42">
        <f t="shared" si="65"/>
        <v>47695.371999999996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1.1599999999999999</v>
      </c>
      <c r="Z182" s="3">
        <v>7956</v>
      </c>
      <c r="AA182" s="42">
        <f t="shared" si="65"/>
        <v>9228.9599999999991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1.1599999999999999</v>
      </c>
      <c r="Z183" s="3">
        <v>5491.2</v>
      </c>
      <c r="AA183" s="42">
        <f t="shared" si="65"/>
        <v>6369.7919999999995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1.1599999999999999</v>
      </c>
      <c r="Z184" s="3">
        <v>18417.169999999998</v>
      </c>
      <c r="AA184" s="42">
        <f t="shared" si="65"/>
        <v>21363.917199999996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1.1599999999999999</v>
      </c>
      <c r="Z185" s="3">
        <v>5831.52</v>
      </c>
      <c r="AA185" s="42">
        <f t="shared" si="65"/>
        <v>6764.5631999999996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1.1599999999999999</v>
      </c>
      <c r="Z186" s="3">
        <v>10000</v>
      </c>
      <c r="AA186" s="42">
        <f t="shared" si="65"/>
        <v>11600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1.1599999999999999</v>
      </c>
      <c r="Z187" s="3">
        <v>1653.6</v>
      </c>
      <c r="AA187" s="42">
        <f t="shared" si="65"/>
        <v>1918.1759999999997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1.1599999999999999</v>
      </c>
      <c r="Z188" s="3">
        <v>1232.4000000000001</v>
      </c>
      <c r="AA188" s="42">
        <f t="shared" si="65"/>
        <v>1429.5840000000001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1.1599999999999999</v>
      </c>
      <c r="Z189" s="3">
        <v>1233.4000000000001</v>
      </c>
      <c r="AA189" s="42">
        <f t="shared" si="65"/>
        <v>1430.7439999999999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1.1599999999999999</v>
      </c>
      <c r="Z192" s="42">
        <v>601.9</v>
      </c>
      <c r="AA192" s="42">
        <f t="shared" ref="AA192:AA201" si="75">Z192*Y192</f>
        <v>698.20399999999995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1.1599999999999999</v>
      </c>
      <c r="Z193" s="42">
        <v>882.44</v>
      </c>
      <c r="AA193" s="42">
        <f t="shared" si="75"/>
        <v>1023.6304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1.1599999999999999</v>
      </c>
      <c r="Z194" s="42">
        <v>683.49</v>
      </c>
      <c r="AA194" s="42">
        <f t="shared" si="75"/>
        <v>792.84839999999997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1.1599999999999999</v>
      </c>
      <c r="Z195" s="42">
        <v>950.56</v>
      </c>
      <c r="AA195" s="42">
        <f t="shared" si="75"/>
        <v>1102.6496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1.1599999999999999</v>
      </c>
      <c r="Z196" s="42">
        <v>570.91</v>
      </c>
      <c r="AA196" s="42">
        <f t="shared" si="75"/>
        <v>662.25559999999996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1.1599999999999999</v>
      </c>
      <c r="Z197" s="42">
        <v>910</v>
      </c>
      <c r="AA197" s="42">
        <f t="shared" si="75"/>
        <v>1055.5999999999999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1.1599999999999999</v>
      </c>
      <c r="Z198" s="42">
        <v>21.37</v>
      </c>
      <c r="AA198" s="42">
        <f t="shared" si="75"/>
        <v>24.789200000000001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1.1599999999999999</v>
      </c>
      <c r="Z199" s="42">
        <v>3092.96</v>
      </c>
      <c r="AA199" s="42">
        <f t="shared" si="75"/>
        <v>3587.8335999999999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1.1599999999999999</v>
      </c>
      <c r="Z200" s="42">
        <v>234</v>
      </c>
      <c r="AA200" s="42">
        <f t="shared" si="75"/>
        <v>271.44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1.1599999999999999</v>
      </c>
      <c r="Z201" s="42">
        <v>137.28</v>
      </c>
      <c r="AA201" s="42">
        <f t="shared" si="75"/>
        <v>159.2448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1.1599999999999999</v>
      </c>
      <c r="Z204" s="3">
        <v>28.9</v>
      </c>
      <c r="AA204" s="42">
        <f>Z204*Y204</f>
        <v>33.523999999999994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304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1.1599999999999999</v>
      </c>
      <c r="Z208" s="42">
        <v>447.2</v>
      </c>
      <c r="AA208" s="42">
        <f t="shared" ref="AA208:AA255" si="96">Z208*Y208</f>
        <v>518.75199999999995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1.1599999999999999</v>
      </c>
      <c r="Z209" s="42">
        <v>447.2</v>
      </c>
      <c r="AA209" s="42">
        <f t="shared" si="96"/>
        <v>518.75199999999995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1.1599999999999999</v>
      </c>
      <c r="Z210" s="42">
        <v>447.2</v>
      </c>
      <c r="AA210" s="42">
        <f t="shared" si="96"/>
        <v>518.75199999999995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1.1599999999999999</v>
      </c>
      <c r="Z211" s="42">
        <v>910</v>
      </c>
      <c r="AA211" s="42">
        <f t="shared" si="96"/>
        <v>1055.5999999999999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1.1599999999999999</v>
      </c>
      <c r="Z212" s="42">
        <v>546</v>
      </c>
      <c r="AA212" s="42">
        <f t="shared" si="96"/>
        <v>633.3599999999999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1.1599999999999999</v>
      </c>
      <c r="Z213" s="42">
        <v>546</v>
      </c>
      <c r="AA213" s="42">
        <f t="shared" si="96"/>
        <v>633.3599999999999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1.1599999999999999</v>
      </c>
      <c r="Z214" s="42">
        <v>546</v>
      </c>
      <c r="AA214" s="42">
        <f t="shared" si="96"/>
        <v>633.3599999999999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1.1599999999999999</v>
      </c>
      <c r="Z215" s="42">
        <v>1601.6</v>
      </c>
      <c r="AA215" s="42">
        <f t="shared" si="96"/>
        <v>1857.8559999999998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1.1599999999999999</v>
      </c>
      <c r="Z216" s="42">
        <v>868.4</v>
      </c>
      <c r="AA216" s="42">
        <f t="shared" si="96"/>
        <v>1007.3439999999999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1.1599999999999999</v>
      </c>
      <c r="Z217" s="42">
        <v>868.4</v>
      </c>
      <c r="AA217" s="42">
        <f t="shared" si="96"/>
        <v>1007.3439999999999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1.1599999999999999</v>
      </c>
      <c r="Z218" s="42">
        <v>868.4</v>
      </c>
      <c r="AA218" s="42">
        <f t="shared" si="96"/>
        <v>1007.3439999999999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1.1599999999999999</v>
      </c>
      <c r="Z219" s="42">
        <v>619.84</v>
      </c>
      <c r="AA219" s="42">
        <f t="shared" si="96"/>
        <v>719.01440000000002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1.1599999999999999</v>
      </c>
      <c r="Z220" s="42">
        <v>702</v>
      </c>
      <c r="AA220" s="42">
        <f t="shared" si="96"/>
        <v>814.31999999999994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1.1599999999999999</v>
      </c>
      <c r="Z221" s="42">
        <v>491.92</v>
      </c>
      <c r="AA221" s="42">
        <f t="shared" si="96"/>
        <v>570.62720000000002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1.1599999999999999</v>
      </c>
      <c r="Z222" s="42">
        <v>464.88</v>
      </c>
      <c r="AA222" s="42">
        <f t="shared" si="96"/>
        <v>539.2607999999999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1.1599999999999999</v>
      </c>
      <c r="Z223" s="42">
        <v>819.52</v>
      </c>
      <c r="AA223" s="42">
        <f t="shared" si="96"/>
        <v>950.64319999999987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1.1599999999999999</v>
      </c>
      <c r="Z224" s="42">
        <v>819.52</v>
      </c>
      <c r="AA224" s="42">
        <f t="shared" si="96"/>
        <v>950.64319999999987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1.1599999999999999</v>
      </c>
      <c r="Z225" s="42">
        <v>535.6</v>
      </c>
      <c r="AA225" s="42">
        <f t="shared" si="96"/>
        <v>621.29599999999994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1.1599999999999999</v>
      </c>
      <c r="Z226" s="42">
        <v>535.6</v>
      </c>
      <c r="AA226" s="42">
        <f t="shared" si="96"/>
        <v>621.29599999999994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1.1599999999999999</v>
      </c>
      <c r="Z227" s="42">
        <v>535.6</v>
      </c>
      <c r="AA227" s="42">
        <f t="shared" si="96"/>
        <v>621.29599999999994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1.1599999999999999</v>
      </c>
      <c r="Z228" s="42">
        <v>491.92</v>
      </c>
      <c r="AA228" s="42">
        <f t="shared" si="96"/>
        <v>570.62720000000002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1.1599999999999999</v>
      </c>
      <c r="Z229" s="42">
        <v>770.64</v>
      </c>
      <c r="AA229" s="42">
        <f t="shared" si="96"/>
        <v>893.94239999999991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1.1599999999999999</v>
      </c>
      <c r="Z230" s="42">
        <v>426.4</v>
      </c>
      <c r="AA230" s="42">
        <f t="shared" si="96"/>
        <v>494.62399999999997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1.1599999999999999</v>
      </c>
      <c r="Z231" s="42">
        <v>426.4</v>
      </c>
      <c r="AA231" s="42">
        <f t="shared" si="96"/>
        <v>494.62399999999997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1.1599999999999999</v>
      </c>
      <c r="Z232" s="42">
        <v>426.4</v>
      </c>
      <c r="AA232" s="42">
        <f t="shared" si="96"/>
        <v>494.62399999999997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1.1599999999999999</v>
      </c>
      <c r="Z233" s="42">
        <v>426.4</v>
      </c>
      <c r="AA233" s="42">
        <f t="shared" si="96"/>
        <v>494.62399999999997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1.1599999999999999</v>
      </c>
      <c r="Z234" s="42">
        <v>254.8</v>
      </c>
      <c r="AA234" s="42">
        <f t="shared" si="96"/>
        <v>295.56799999999998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1.1599999999999999</v>
      </c>
      <c r="Z235" s="42">
        <v>254.8</v>
      </c>
      <c r="AA235" s="42">
        <f t="shared" si="96"/>
        <v>295.56799999999998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1.1599999999999999</v>
      </c>
      <c r="Z236" s="42">
        <v>254.8</v>
      </c>
      <c r="AA236" s="42">
        <f t="shared" si="96"/>
        <v>295.56799999999998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1.1599999999999999</v>
      </c>
      <c r="Z237" s="42">
        <v>254.8</v>
      </c>
      <c r="AA237" s="42">
        <f t="shared" si="96"/>
        <v>295.56799999999998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1.1599999999999999</v>
      </c>
      <c r="Z238" s="42">
        <v>1310.4000000000001</v>
      </c>
      <c r="AA238" s="42">
        <f t="shared" si="96"/>
        <v>1520.0640000000001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1.1599999999999999</v>
      </c>
      <c r="Z239" s="42">
        <v>1612</v>
      </c>
      <c r="AA239" s="42">
        <f t="shared" si="96"/>
        <v>1869.9199999999998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1.1599999999999999</v>
      </c>
      <c r="Z240" s="42">
        <v>1492.4</v>
      </c>
      <c r="AA240" s="42">
        <f t="shared" si="96"/>
        <v>1731.184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1.1599999999999999</v>
      </c>
      <c r="Z241" s="42">
        <v>1523.6</v>
      </c>
      <c r="AA241" s="42">
        <f t="shared" si="96"/>
        <v>1767.3759999999997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1.1599999999999999</v>
      </c>
      <c r="Z242" s="42">
        <v>1029.5999999999999</v>
      </c>
      <c r="AA242" s="42">
        <f t="shared" si="96"/>
        <v>1194.3359999999998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1.1599999999999999</v>
      </c>
      <c r="Z243" s="42">
        <v>1029.5999999999999</v>
      </c>
      <c r="AA243" s="42">
        <f t="shared" si="96"/>
        <v>1194.3359999999998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1.1599999999999999</v>
      </c>
      <c r="Z244" s="42">
        <v>1029.5999999999999</v>
      </c>
      <c r="AA244" s="42">
        <f t="shared" si="96"/>
        <v>1194.3359999999998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1.1599999999999999</v>
      </c>
      <c r="Z245" s="42">
        <v>891.28</v>
      </c>
      <c r="AA245" s="42">
        <f t="shared" si="96"/>
        <v>1033.8847999999998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1.1599999999999999</v>
      </c>
      <c r="Z246" s="42">
        <v>672.88</v>
      </c>
      <c r="AA246" s="42">
        <f t="shared" si="96"/>
        <v>780.54079999999999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1.1599999999999999</v>
      </c>
      <c r="Z247" s="42">
        <v>672.88</v>
      </c>
      <c r="AA247" s="42">
        <f t="shared" si="96"/>
        <v>780.54079999999999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1.1599999999999999</v>
      </c>
      <c r="Z248" s="42">
        <v>672.88</v>
      </c>
      <c r="AA248" s="42">
        <f t="shared" si="96"/>
        <v>780.54079999999999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1.1599999999999999</v>
      </c>
      <c r="Z249" s="42">
        <v>1513.2</v>
      </c>
      <c r="AA249" s="42">
        <f t="shared" si="96"/>
        <v>1755.3119999999999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1.1599999999999999</v>
      </c>
      <c r="Z250" s="42">
        <v>1237.5999999999999</v>
      </c>
      <c r="AA250" s="42">
        <f t="shared" si="96"/>
        <v>1435.6159999999998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1.1599999999999999</v>
      </c>
      <c r="Z251" s="42">
        <v>1346.8</v>
      </c>
      <c r="AA251" s="42">
        <f t="shared" si="96"/>
        <v>1562.2879999999998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1.1599999999999999</v>
      </c>
      <c r="Z252" s="42">
        <v>921.44</v>
      </c>
      <c r="AA252" s="42">
        <f t="shared" si="96"/>
        <v>1068.8704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1.1599999999999999</v>
      </c>
      <c r="Z253" s="42">
        <v>1466.4</v>
      </c>
      <c r="AA253" s="42">
        <f t="shared" si="96"/>
        <v>1701.0239999999999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1.1599999999999999</v>
      </c>
      <c r="Z254" s="42">
        <v>800.8</v>
      </c>
      <c r="AA254" s="42">
        <f t="shared" si="96"/>
        <v>928.92799999999988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1.1599999999999999</v>
      </c>
      <c r="Z255" s="42">
        <v>884</v>
      </c>
      <c r="AA255" s="42">
        <f t="shared" si="96"/>
        <v>1025.4399999999998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1.1599999999999999</v>
      </c>
      <c r="Z256" s="42">
        <v>1103.44</v>
      </c>
      <c r="AA256" s="42">
        <f t="shared" ref="AA256:AA314" si="107">Z256*Y256</f>
        <v>1279.9903999999999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1.1599999999999999</v>
      </c>
      <c r="Z257" s="42">
        <v>1357.2</v>
      </c>
      <c r="AA257" s="42">
        <f t="shared" si="107"/>
        <v>1574.3519999999999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1.1599999999999999</v>
      </c>
      <c r="Z258" s="42">
        <v>643.76</v>
      </c>
      <c r="AA258" s="42">
        <f t="shared" si="107"/>
        <v>746.76159999999993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1.1599999999999999</v>
      </c>
      <c r="Z259" s="42">
        <v>751.92</v>
      </c>
      <c r="AA259" s="42">
        <f t="shared" si="107"/>
        <v>872.22719999999993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1.1599999999999999</v>
      </c>
      <c r="Z260" s="42">
        <v>1346.8</v>
      </c>
      <c r="AA260" s="42">
        <f t="shared" si="107"/>
        <v>1562.2879999999998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1.1599999999999999</v>
      </c>
      <c r="Z261" s="42">
        <v>600.08000000000004</v>
      </c>
      <c r="AA261" s="42">
        <f t="shared" si="107"/>
        <v>696.09280000000001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1.1599999999999999</v>
      </c>
      <c r="Z262" s="42">
        <v>1490.32</v>
      </c>
      <c r="AA262" s="42">
        <f t="shared" si="107"/>
        <v>1728.7711999999999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1.1599999999999999</v>
      </c>
      <c r="Z263" s="42">
        <v>811.2</v>
      </c>
      <c r="AA263" s="42">
        <f t="shared" si="107"/>
        <v>940.99199999999996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1.1599999999999999</v>
      </c>
      <c r="Z264" s="42">
        <v>296.39999999999998</v>
      </c>
      <c r="AA264" s="42">
        <f t="shared" si="107"/>
        <v>343.82399999999996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1.1599999999999999</v>
      </c>
      <c r="Z265" s="42">
        <v>360.88</v>
      </c>
      <c r="AA265" s="42">
        <f t="shared" si="107"/>
        <v>418.62079999999997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1.1599999999999999</v>
      </c>
      <c r="Z266" s="42">
        <v>678.08</v>
      </c>
      <c r="AA266" s="42">
        <f t="shared" si="107"/>
        <v>786.57280000000003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1.1599999999999999</v>
      </c>
      <c r="Z267" s="42">
        <v>1461.2</v>
      </c>
      <c r="AA267" s="42">
        <f t="shared" si="107"/>
        <v>1694.992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1.1599999999999999</v>
      </c>
      <c r="Z268" s="42">
        <v>780</v>
      </c>
      <c r="AA268" s="42">
        <f t="shared" si="107"/>
        <v>904.8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1.1599999999999999</v>
      </c>
      <c r="Z269" s="42">
        <v>1482</v>
      </c>
      <c r="AA269" s="42">
        <f t="shared" si="107"/>
        <v>1719.12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1.1599999999999999</v>
      </c>
      <c r="Z270" s="42">
        <v>634.4</v>
      </c>
      <c r="AA270" s="42">
        <f t="shared" si="107"/>
        <v>735.90399999999988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1.1599999999999999</v>
      </c>
      <c r="Z271" s="42">
        <v>1398.8</v>
      </c>
      <c r="AA271" s="42">
        <f t="shared" si="107"/>
        <v>1622.6079999999999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1.1599999999999999</v>
      </c>
      <c r="Z272" s="42">
        <v>747.76</v>
      </c>
      <c r="AA272" s="42">
        <f t="shared" si="107"/>
        <v>867.40159999999992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1.1599999999999999</v>
      </c>
      <c r="Z273" s="42">
        <v>1627.6</v>
      </c>
      <c r="AA273" s="42">
        <f t="shared" si="107"/>
        <v>1888.0159999999998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1.1599999999999999</v>
      </c>
      <c r="Z274" s="42">
        <v>634.4</v>
      </c>
      <c r="AA274" s="42">
        <f t="shared" si="107"/>
        <v>735.90399999999988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1.1599999999999999</v>
      </c>
      <c r="Z275" s="42">
        <v>977.6</v>
      </c>
      <c r="AA275" s="42">
        <f t="shared" si="107"/>
        <v>1134.0159999999998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1.1599999999999999</v>
      </c>
      <c r="Z276" s="42">
        <v>1004.64</v>
      </c>
      <c r="AA276" s="42">
        <f t="shared" si="107"/>
        <v>1165.3824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1.1599999999999999</v>
      </c>
      <c r="Z277" s="42">
        <v>346.32</v>
      </c>
      <c r="AA277" s="42">
        <f t="shared" si="107"/>
        <v>401.73119999999994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1.1599999999999999</v>
      </c>
      <c r="Z278" s="42">
        <v>346.32</v>
      </c>
      <c r="AA278" s="42">
        <f t="shared" si="107"/>
        <v>401.73119999999994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1.1599999999999999</v>
      </c>
      <c r="Z279" s="42">
        <v>792.48</v>
      </c>
      <c r="AA279" s="42">
        <f t="shared" si="107"/>
        <v>919.27679999999998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1.1599999999999999</v>
      </c>
      <c r="Z280" s="42">
        <v>608.4</v>
      </c>
      <c r="AA280" s="42">
        <f t="shared" si="107"/>
        <v>705.74399999999991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1.1599999999999999</v>
      </c>
      <c r="Z281" s="42">
        <v>608.4</v>
      </c>
      <c r="AA281" s="42">
        <f t="shared" si="107"/>
        <v>705.74399999999991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1.1599999999999999</v>
      </c>
      <c r="Z282" s="42">
        <v>608.4</v>
      </c>
      <c r="AA282" s="42">
        <f t="shared" si="107"/>
        <v>705.74399999999991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1.1599999999999999</v>
      </c>
      <c r="Z283" s="42">
        <v>1144</v>
      </c>
      <c r="AA283" s="42">
        <f t="shared" si="107"/>
        <v>1327.04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1.1599999999999999</v>
      </c>
      <c r="Z284" s="42">
        <v>608.4</v>
      </c>
      <c r="AA284" s="42">
        <f t="shared" si="107"/>
        <v>705.74399999999991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1.1599999999999999</v>
      </c>
      <c r="Z285" s="42">
        <v>752.96</v>
      </c>
      <c r="AA285" s="42">
        <f t="shared" si="107"/>
        <v>873.43359999999996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1.1599999999999999</v>
      </c>
      <c r="Z286" s="42">
        <v>1542.32</v>
      </c>
      <c r="AA286" s="42">
        <f t="shared" si="107"/>
        <v>1789.0911999999998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1.1599999999999999</v>
      </c>
      <c r="Z287" s="42">
        <v>1144</v>
      </c>
      <c r="AA287" s="42">
        <f t="shared" si="107"/>
        <v>1327.04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1.1599999999999999</v>
      </c>
      <c r="Z288" s="42">
        <v>1144</v>
      </c>
      <c r="AA288" s="42">
        <f t="shared" si="107"/>
        <v>1327.04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1.1599999999999999</v>
      </c>
      <c r="Z289" s="42">
        <v>1144</v>
      </c>
      <c r="AA289" s="42">
        <f t="shared" si="107"/>
        <v>1327.04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1.1599999999999999</v>
      </c>
      <c r="Z290" s="42">
        <v>346.32</v>
      </c>
      <c r="AA290" s="42">
        <f t="shared" si="107"/>
        <v>401.73119999999994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1.1599999999999999</v>
      </c>
      <c r="Z291" s="42">
        <v>346.32</v>
      </c>
      <c r="AA291" s="42">
        <f t="shared" si="107"/>
        <v>401.73119999999994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1.1599999999999999</v>
      </c>
      <c r="Z292" s="42">
        <v>357.76</v>
      </c>
      <c r="AA292" s="42">
        <f t="shared" si="107"/>
        <v>415.00159999999994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1.1599999999999999</v>
      </c>
      <c r="Z293" s="42">
        <v>360.88</v>
      </c>
      <c r="AA293" s="42">
        <f t="shared" si="107"/>
        <v>418.62079999999997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1.1599999999999999</v>
      </c>
      <c r="Z294" s="42">
        <v>364</v>
      </c>
      <c r="AA294" s="42">
        <f t="shared" si="107"/>
        <v>422.23999999999995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1.1599999999999999</v>
      </c>
      <c r="Z295" s="42">
        <v>239.2</v>
      </c>
      <c r="AA295" s="42">
        <f t="shared" si="107"/>
        <v>277.47199999999998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1.1599999999999999</v>
      </c>
      <c r="Z296" s="42">
        <v>239.2</v>
      </c>
      <c r="AA296" s="42">
        <f t="shared" si="107"/>
        <v>277.47199999999998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1.1599999999999999</v>
      </c>
      <c r="Z297" s="42">
        <v>239.2</v>
      </c>
      <c r="AA297" s="42">
        <f t="shared" si="107"/>
        <v>277.47199999999998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1.1599999999999999</v>
      </c>
      <c r="Z298" s="42">
        <v>915.2</v>
      </c>
      <c r="AA298" s="42">
        <f t="shared" si="107"/>
        <v>1061.6320000000001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1.1599999999999999</v>
      </c>
      <c r="Z299" s="42">
        <v>1003.6</v>
      </c>
      <c r="AA299" s="42">
        <f t="shared" si="107"/>
        <v>1164.1759999999999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1.1599999999999999</v>
      </c>
      <c r="Z300" s="42">
        <v>1196</v>
      </c>
      <c r="AA300" s="42">
        <f t="shared" si="107"/>
        <v>1387.36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1.1599999999999999</v>
      </c>
      <c r="Z301" s="42">
        <v>2556.3200000000002</v>
      </c>
      <c r="AA301" s="42">
        <f t="shared" si="107"/>
        <v>2965.3312000000001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1.1599999999999999</v>
      </c>
      <c r="Z302" s="42">
        <v>1820</v>
      </c>
      <c r="AA302" s="42">
        <f t="shared" si="107"/>
        <v>2111.1999999999998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1.1599999999999999</v>
      </c>
      <c r="Z303" s="42">
        <v>2860</v>
      </c>
      <c r="AA303" s="42">
        <f t="shared" si="107"/>
        <v>3317.6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1.1599999999999999</v>
      </c>
      <c r="Z304" s="42">
        <v>3336.32</v>
      </c>
      <c r="AA304" s="42">
        <f t="shared" si="107"/>
        <v>3870.1311999999998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1.1599999999999999</v>
      </c>
      <c r="Z305" s="42">
        <v>4971.2</v>
      </c>
      <c r="AA305" s="42">
        <f t="shared" si="107"/>
        <v>5766.5919999999996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1.1599999999999999</v>
      </c>
      <c r="Z306" s="42">
        <v>2741.44</v>
      </c>
      <c r="AA306" s="42">
        <f t="shared" si="107"/>
        <v>3180.0704000000001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1.1599999999999999</v>
      </c>
      <c r="Z307" s="42">
        <v>5352.88</v>
      </c>
      <c r="AA307" s="42">
        <f t="shared" si="107"/>
        <v>6209.3407999999999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1.1599999999999999</v>
      </c>
      <c r="Z308" s="42">
        <v>2971.28</v>
      </c>
      <c r="AA308" s="42">
        <f t="shared" si="107"/>
        <v>3446.6848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1.1599999999999999</v>
      </c>
      <c r="Z309" s="42">
        <v>2719.6</v>
      </c>
      <c r="AA309" s="42">
        <f t="shared" si="107"/>
        <v>3154.7359999999999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1.1599999999999999</v>
      </c>
      <c r="Z310" s="42">
        <v>3062.8</v>
      </c>
      <c r="AA310" s="42">
        <f t="shared" si="107"/>
        <v>3552.848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1.1599999999999999</v>
      </c>
      <c r="Z311" s="42">
        <v>3266.64</v>
      </c>
      <c r="AA311" s="42">
        <f t="shared" si="107"/>
        <v>3789.3023999999996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1.1599999999999999</v>
      </c>
      <c r="Z312" s="42">
        <v>2970.24</v>
      </c>
      <c r="AA312" s="42">
        <f t="shared" si="107"/>
        <v>3445.4783999999995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1.1599999999999999</v>
      </c>
      <c r="Z313" s="42">
        <v>2970.24</v>
      </c>
      <c r="AA313" s="42">
        <f t="shared" si="107"/>
        <v>3445.4783999999995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1.1599999999999999</v>
      </c>
      <c r="Z314" s="42">
        <v>2970.24</v>
      </c>
      <c r="AA314" s="42">
        <f t="shared" si="107"/>
        <v>3445.4783999999995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1.1599999999999999</v>
      </c>
      <c r="Z315" s="42">
        <v>7321.6</v>
      </c>
      <c r="AA315" s="42">
        <f t="shared" ref="AA315:AA368" si="118">Z315*Y315</f>
        <v>8493.0560000000005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1.1599999999999999</v>
      </c>
      <c r="Z316" s="42">
        <v>5163.6000000000004</v>
      </c>
      <c r="AA316" s="42">
        <f t="shared" si="118"/>
        <v>5989.7759999999998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1.1599999999999999</v>
      </c>
      <c r="Z317" s="42">
        <v>4843.28</v>
      </c>
      <c r="AA317" s="42">
        <f t="shared" si="118"/>
        <v>5618.2047999999995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1.1599999999999999</v>
      </c>
      <c r="Z318" s="42">
        <v>4843.28</v>
      </c>
      <c r="AA318" s="42">
        <f t="shared" si="118"/>
        <v>5618.2047999999995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1.1599999999999999</v>
      </c>
      <c r="Z319" s="42">
        <v>4843.28</v>
      </c>
      <c r="AA319" s="42">
        <f t="shared" si="118"/>
        <v>5618.2047999999995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1.1599999999999999</v>
      </c>
      <c r="Z320" s="42">
        <v>6355.44</v>
      </c>
      <c r="AA320" s="42">
        <f t="shared" si="118"/>
        <v>7372.3103999999994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1.1599999999999999</v>
      </c>
      <c r="Z321" s="42">
        <v>3070.08</v>
      </c>
      <c r="AA321" s="42">
        <f t="shared" si="118"/>
        <v>3561.2927999999997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1.1599999999999999</v>
      </c>
      <c r="Z322" s="42">
        <v>2707.12</v>
      </c>
      <c r="AA322" s="42">
        <f t="shared" si="118"/>
        <v>3140.2591999999995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1.1599999999999999</v>
      </c>
      <c r="Z323" s="42">
        <v>2317.12</v>
      </c>
      <c r="AA323" s="42">
        <f t="shared" si="118"/>
        <v>2687.8591999999999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1.1599999999999999</v>
      </c>
      <c r="Z324" s="42">
        <v>2475.1999999999998</v>
      </c>
      <c r="AA324" s="42">
        <f t="shared" si="118"/>
        <v>2871.2319999999995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1.1599999999999999</v>
      </c>
      <c r="Z325" s="42">
        <v>2475.1999999999998</v>
      </c>
      <c r="AA325" s="42">
        <f t="shared" si="118"/>
        <v>2871.2319999999995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1.1599999999999999</v>
      </c>
      <c r="Z326" s="42">
        <v>2475.1999999999998</v>
      </c>
      <c r="AA326" s="42">
        <f t="shared" si="118"/>
        <v>2871.2319999999995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1.1599999999999999</v>
      </c>
      <c r="Z327" s="42">
        <v>3057.6</v>
      </c>
      <c r="AA327" s="42">
        <f t="shared" si="118"/>
        <v>3546.8159999999998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1.1599999999999999</v>
      </c>
      <c r="Z328" s="42">
        <v>2943.2</v>
      </c>
      <c r="AA328" s="42">
        <f t="shared" si="118"/>
        <v>3414.1119999999996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1.1599999999999999</v>
      </c>
      <c r="Z329" s="42">
        <v>2943.2</v>
      </c>
      <c r="AA329" s="42">
        <f t="shared" si="118"/>
        <v>3414.1119999999996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1.1599999999999999</v>
      </c>
      <c r="Z330" s="42">
        <v>2943.2</v>
      </c>
      <c r="AA330" s="42">
        <f t="shared" si="118"/>
        <v>3414.1119999999996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1.1599999999999999</v>
      </c>
      <c r="Z331" s="42">
        <v>7280</v>
      </c>
      <c r="AA331" s="42">
        <f t="shared" si="118"/>
        <v>8444.7999999999993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1.1599999999999999</v>
      </c>
      <c r="Z332" s="42">
        <v>6595.68</v>
      </c>
      <c r="AA332" s="42">
        <f t="shared" si="118"/>
        <v>7650.9888000000001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1.1599999999999999</v>
      </c>
      <c r="Z333" s="42">
        <v>9655.36</v>
      </c>
      <c r="AA333" s="42">
        <f t="shared" si="118"/>
        <v>11200.2176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1.1599999999999999</v>
      </c>
      <c r="Z334" s="42">
        <v>9655.36</v>
      </c>
      <c r="AA334" s="42">
        <f t="shared" si="118"/>
        <v>11200.2176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1.1599999999999999</v>
      </c>
      <c r="Z335" s="42">
        <v>9655.36</v>
      </c>
      <c r="AA335" s="42">
        <f t="shared" si="118"/>
        <v>11200.2176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1.1599999999999999</v>
      </c>
      <c r="Z336" s="42">
        <v>3640</v>
      </c>
      <c r="AA336" s="42">
        <f t="shared" si="118"/>
        <v>4222.3999999999996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1.1599999999999999</v>
      </c>
      <c r="Z337" s="42">
        <v>5392.4</v>
      </c>
      <c r="AA337" s="42">
        <f t="shared" si="118"/>
        <v>6255.1839999999993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1.1599999999999999</v>
      </c>
      <c r="Z338" s="42">
        <v>5392.4</v>
      </c>
      <c r="AA338" s="42">
        <f t="shared" si="118"/>
        <v>6255.1839999999993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1.1599999999999999</v>
      </c>
      <c r="Z339" s="42">
        <v>5392.4</v>
      </c>
      <c r="AA339" s="42">
        <f t="shared" si="118"/>
        <v>6255.1839999999993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1.1599999999999999</v>
      </c>
      <c r="Z340" s="42">
        <v>3660.8</v>
      </c>
      <c r="AA340" s="42">
        <f t="shared" si="118"/>
        <v>4246.5280000000002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1.1599999999999999</v>
      </c>
      <c r="Z341" s="42">
        <v>6721.52</v>
      </c>
      <c r="AA341" s="42">
        <f t="shared" si="118"/>
        <v>7796.9632000000001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1.1599999999999999</v>
      </c>
      <c r="Z342" s="42">
        <v>2971.28</v>
      </c>
      <c r="AA342" s="42">
        <f t="shared" si="118"/>
        <v>3446.6848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1.1599999999999999</v>
      </c>
      <c r="Z343" s="42">
        <v>3328</v>
      </c>
      <c r="AA343" s="42">
        <f t="shared" si="118"/>
        <v>3860.4799999999996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1.1599999999999999</v>
      </c>
      <c r="Z344" s="42">
        <v>7280</v>
      </c>
      <c r="AA344" s="42">
        <f t="shared" si="118"/>
        <v>8444.7999999999993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1.1599999999999999</v>
      </c>
      <c r="Z345" s="42">
        <v>3530.8</v>
      </c>
      <c r="AA345" s="42">
        <f t="shared" si="118"/>
        <v>4095.7280000000001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1.1599999999999999</v>
      </c>
      <c r="Z346" s="42">
        <v>7644</v>
      </c>
      <c r="AA346" s="42">
        <f t="shared" si="118"/>
        <v>8867.0399999999991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1.1599999999999999</v>
      </c>
      <c r="Z347" s="42">
        <v>10845.12</v>
      </c>
      <c r="AA347" s="42">
        <f t="shared" si="118"/>
        <v>12580.3392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1.1599999999999999</v>
      </c>
      <c r="Z348" s="42">
        <v>10845.12</v>
      </c>
      <c r="AA348" s="42">
        <f t="shared" si="118"/>
        <v>12580.3392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1.1599999999999999</v>
      </c>
      <c r="Z349" s="42">
        <v>10845.12</v>
      </c>
      <c r="AA349" s="42">
        <f t="shared" si="118"/>
        <v>12580.3392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1.1599999999999999</v>
      </c>
      <c r="Z350" s="42">
        <v>3317.6</v>
      </c>
      <c r="AA350" s="42">
        <f t="shared" si="118"/>
        <v>3848.4159999999997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1.1599999999999999</v>
      </c>
      <c r="Z351" s="42">
        <v>3614</v>
      </c>
      <c r="AA351" s="42">
        <f t="shared" si="118"/>
        <v>4192.24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1.1599999999999999</v>
      </c>
      <c r="Z352" s="42">
        <v>3614</v>
      </c>
      <c r="AA352" s="42">
        <f t="shared" si="118"/>
        <v>4192.24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1.1599999999999999</v>
      </c>
      <c r="Z353" s="42">
        <v>3614</v>
      </c>
      <c r="AA353" s="42">
        <f t="shared" si="118"/>
        <v>4192.24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1.1599999999999999</v>
      </c>
      <c r="Z354" s="42">
        <v>5526.56</v>
      </c>
      <c r="AA354" s="42">
        <f t="shared" si="118"/>
        <v>6410.8095999999996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1.1599999999999999</v>
      </c>
      <c r="Z355" s="42">
        <v>5495.36</v>
      </c>
      <c r="AA355" s="42">
        <f t="shared" si="118"/>
        <v>6374.6175999999996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1.1599999999999999</v>
      </c>
      <c r="Z356" s="42">
        <v>5844.8</v>
      </c>
      <c r="AA356" s="42">
        <f t="shared" si="118"/>
        <v>6779.9679999999998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1.1599999999999999</v>
      </c>
      <c r="Z357" s="42">
        <v>5844.8</v>
      </c>
      <c r="AA357" s="42">
        <f t="shared" si="118"/>
        <v>6779.9679999999998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1.1599999999999999</v>
      </c>
      <c r="Z358" s="42">
        <v>3763.76</v>
      </c>
      <c r="AA358" s="42">
        <f t="shared" si="118"/>
        <v>4365.9615999999996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1.1599999999999999</v>
      </c>
      <c r="Z359" s="42">
        <v>8874.32</v>
      </c>
      <c r="AA359" s="42">
        <f t="shared" si="118"/>
        <v>10294.2112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1.1599999999999999</v>
      </c>
      <c r="Z360" s="42">
        <v>9630.4</v>
      </c>
      <c r="AA360" s="42">
        <f t="shared" si="118"/>
        <v>11171.263999999999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1.1599999999999999</v>
      </c>
      <c r="Z361" s="42">
        <v>4836</v>
      </c>
      <c r="AA361" s="42">
        <f t="shared" si="118"/>
        <v>5609.7599999999993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1.1599999999999999</v>
      </c>
      <c r="Z362" s="42">
        <v>2600</v>
      </c>
      <c r="AA362" s="42">
        <f t="shared" si="118"/>
        <v>3016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1.1599999999999999</v>
      </c>
      <c r="Z363" s="42">
        <v>2912</v>
      </c>
      <c r="AA363" s="42">
        <f t="shared" si="118"/>
        <v>3377.9199999999996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1.1599999999999999</v>
      </c>
      <c r="Z364" s="42">
        <v>2912</v>
      </c>
      <c r="AA364" s="42">
        <f t="shared" si="118"/>
        <v>3377.9199999999996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1.1599999999999999</v>
      </c>
      <c r="Z365" s="42">
        <v>2548</v>
      </c>
      <c r="AA365" s="42">
        <f t="shared" si="118"/>
        <v>2955.68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1.1599999999999999</v>
      </c>
      <c r="Z366" s="42">
        <v>2860</v>
      </c>
      <c r="AA366" s="42">
        <f t="shared" si="118"/>
        <v>3317.6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1.1599999999999999</v>
      </c>
      <c r="Z367" s="42">
        <v>2600</v>
      </c>
      <c r="AA367" s="42">
        <f t="shared" si="118"/>
        <v>3016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1.1599999999999999</v>
      </c>
      <c r="Z368" s="42">
        <v>3120</v>
      </c>
      <c r="AA368" s="42">
        <f t="shared" si="118"/>
        <v>3619.2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1.1599999999999999</v>
      </c>
      <c r="Z369" s="42">
        <v>7280</v>
      </c>
      <c r="AA369" s="42">
        <f t="shared" ref="AA369:AA378" si="129">Z369*Y369</f>
        <v>8444.7999999999993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1.1599999999999999</v>
      </c>
      <c r="Z370" s="42">
        <v>5512</v>
      </c>
      <c r="AA370" s="42">
        <f t="shared" si="129"/>
        <v>6393.9199999999992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1.1599999999999999</v>
      </c>
      <c r="Z371" s="42">
        <v>9464</v>
      </c>
      <c r="AA371" s="42">
        <f t="shared" si="129"/>
        <v>10978.24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1.1599999999999999</v>
      </c>
      <c r="Z372" s="42">
        <v>8008</v>
      </c>
      <c r="AA372" s="42">
        <f t="shared" si="129"/>
        <v>9289.2799999999988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1.1599999999999999</v>
      </c>
      <c r="Z373" s="42">
        <v>4784</v>
      </c>
      <c r="AA373" s="42">
        <f t="shared" si="129"/>
        <v>5549.44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1.1599999999999999</v>
      </c>
      <c r="Z374" s="42">
        <v>4212</v>
      </c>
      <c r="AA374" s="42">
        <f t="shared" si="129"/>
        <v>4885.92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1.1599999999999999</v>
      </c>
      <c r="Z375" s="42">
        <v>76.75</v>
      </c>
      <c r="AA375" s="42">
        <f t="shared" si="129"/>
        <v>89.029999999999987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1.1599999999999999</v>
      </c>
      <c r="Z376" s="42">
        <v>724.88</v>
      </c>
      <c r="AA376" s="42">
        <f t="shared" si="129"/>
        <v>840.86079999999993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1.1599999999999999</v>
      </c>
      <c r="Z377" s="42">
        <v>334.88</v>
      </c>
      <c r="AA377" s="42">
        <f t="shared" si="129"/>
        <v>388.46079999999995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1.1599999999999999</v>
      </c>
      <c r="Z378" s="42">
        <v>75.92</v>
      </c>
      <c r="AA378" s="42">
        <f t="shared" si="129"/>
        <v>88.0672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1.1599999999999999</v>
      </c>
      <c r="Z382" s="42">
        <v>74.78</v>
      </c>
      <c r="AA382" s="42">
        <f>Z382*Y382</f>
        <v>86.744799999999998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1.1599999999999999</v>
      </c>
      <c r="Z383" s="42">
        <v>88.4</v>
      </c>
      <c r="AA383" s="42">
        <f>Z383*Y383</f>
        <v>102.544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1.1599999999999999</v>
      </c>
      <c r="Z384" s="42">
        <v>364</v>
      </c>
      <c r="AA384" s="42">
        <f>Z384*Y384</f>
        <v>422.23999999999995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1.1599999999999999</v>
      </c>
      <c r="Z387" s="3">
        <v>930.8</v>
      </c>
      <c r="AA387" s="42">
        <f>Z387*Y387</f>
        <v>1079.7279999999998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1.1599999999999999</v>
      </c>
      <c r="Z388" s="3">
        <v>1965.6</v>
      </c>
      <c r="AA388" s="42">
        <f>Z388*Y388</f>
        <v>2280.0959999999995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1.1599999999999999</v>
      </c>
      <c r="Z389" s="3">
        <v>3315.52</v>
      </c>
      <c r="AA389" s="42">
        <f>Z389*Y389</f>
        <v>3846.0031999999997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1.1599999999999999</v>
      </c>
      <c r="Z390" s="3">
        <v>2704</v>
      </c>
      <c r="AA390" s="42">
        <f>Z390*Y390</f>
        <v>3136.64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1.1599999999999999</v>
      </c>
      <c r="Z391" s="3">
        <v>1037.92</v>
      </c>
      <c r="AA391" s="42">
        <f>Z391*Y391</f>
        <v>1203.9872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1.1599999999999999</v>
      </c>
      <c r="Z394" s="3">
        <v>52</v>
      </c>
      <c r="AA394" s="42">
        <f t="shared" ref="AA394:AA414" si="140">Z394*Y394</f>
        <v>60.319999999999993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1.1599999999999999</v>
      </c>
      <c r="Z395" s="3">
        <v>8.32</v>
      </c>
      <c r="AA395" s="42">
        <f t="shared" si="140"/>
        <v>9.6511999999999993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1.1599999999999999</v>
      </c>
      <c r="Z396" s="3">
        <v>65.52</v>
      </c>
      <c r="AA396" s="42">
        <f t="shared" si="140"/>
        <v>76.003199999999993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1.1599999999999999</v>
      </c>
      <c r="Z397" s="3">
        <v>114.71</v>
      </c>
      <c r="AA397" s="42">
        <f t="shared" si="140"/>
        <v>133.06359999999998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1.1599999999999999</v>
      </c>
      <c r="Z398" s="3">
        <v>35.049999999999997</v>
      </c>
      <c r="AA398" s="42">
        <f t="shared" si="140"/>
        <v>40.657999999999994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1.1599999999999999</v>
      </c>
      <c r="Z399" s="3">
        <v>36.4</v>
      </c>
      <c r="AA399" s="42">
        <f t="shared" si="140"/>
        <v>42.223999999999997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1.1599999999999999</v>
      </c>
      <c r="Z400" s="3">
        <v>55.12</v>
      </c>
      <c r="AA400" s="42">
        <f t="shared" si="140"/>
        <v>63.939199999999992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1.1599999999999999</v>
      </c>
      <c r="Z401" s="3">
        <v>51.27</v>
      </c>
      <c r="AA401" s="42">
        <f t="shared" si="140"/>
        <v>59.473199999999999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1.1599999999999999</v>
      </c>
      <c r="Z402" s="3">
        <v>139.34</v>
      </c>
      <c r="AA402" s="42">
        <f t="shared" si="140"/>
        <v>161.6344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1.1599999999999999</v>
      </c>
      <c r="Z403" s="3">
        <v>26</v>
      </c>
      <c r="AA403" s="42">
        <f t="shared" si="140"/>
        <v>30.159999999999997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1.1599999999999999</v>
      </c>
      <c r="Z404" s="3">
        <v>40.35</v>
      </c>
      <c r="AA404" s="42">
        <f t="shared" si="140"/>
        <v>46.805999999999997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1.1599999999999999</v>
      </c>
      <c r="Z405" s="3">
        <v>36.9</v>
      </c>
      <c r="AA405" s="42">
        <f t="shared" si="140"/>
        <v>42.803999999999995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1.1599999999999999</v>
      </c>
      <c r="Z406" s="3">
        <v>29.95</v>
      </c>
      <c r="AA406" s="42">
        <f t="shared" si="140"/>
        <v>34.741999999999997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1.1599999999999999</v>
      </c>
      <c r="Z407" s="5">
        <v>24.96</v>
      </c>
      <c r="AA407" s="42">
        <f t="shared" si="140"/>
        <v>28.953599999999998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1.1599999999999999</v>
      </c>
      <c r="Z408" s="3">
        <v>16.12</v>
      </c>
      <c r="AA408" s="42">
        <f t="shared" si="140"/>
        <v>18.699200000000001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1.1599999999999999</v>
      </c>
      <c r="Z409" s="3">
        <v>150.80000000000001</v>
      </c>
      <c r="AA409" s="42">
        <f t="shared" si="140"/>
        <v>174.928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1.1599999999999999</v>
      </c>
      <c r="Z410" s="3">
        <v>291.02999999999997</v>
      </c>
      <c r="AA410" s="42">
        <f t="shared" si="140"/>
        <v>337.59479999999996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1.1599999999999999</v>
      </c>
      <c r="Z411" s="3">
        <v>41.48</v>
      </c>
      <c r="AA411" s="42">
        <f t="shared" si="140"/>
        <v>48.116799999999991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1.1599999999999999</v>
      </c>
      <c r="Z412" s="3">
        <v>29.1</v>
      </c>
      <c r="AA412" s="42">
        <f t="shared" si="140"/>
        <v>33.756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1.1599999999999999</v>
      </c>
      <c r="Z413" s="3">
        <v>8.11</v>
      </c>
      <c r="AA413" s="42">
        <f t="shared" si="140"/>
        <v>9.4075999999999986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1.1599999999999999</v>
      </c>
      <c r="Z414" s="3">
        <v>69.47</v>
      </c>
      <c r="AA414" s="42">
        <f t="shared" si="140"/>
        <v>80.585199999999986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1.1599999999999999</v>
      </c>
      <c r="Z417" s="3">
        <v>370.5</v>
      </c>
      <c r="AA417" s="42">
        <f>Z417*Y417</f>
        <v>429.78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1.1599999999999999</v>
      </c>
      <c r="Z418" s="3">
        <v>223.6</v>
      </c>
      <c r="AA418" s="42">
        <f>Z418*Y418</f>
        <v>259.37599999999998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1.1599999999999999</v>
      </c>
      <c r="Z419" s="3">
        <v>22.36</v>
      </c>
      <c r="AA419" s="42">
        <f>Z419*Y419</f>
        <v>25.937599999999996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304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1.1599999999999999</v>
      </c>
      <c r="Z422" s="42">
        <v>866.32</v>
      </c>
      <c r="AA422" s="42">
        <f t="shared" ref="AA422:AA454" si="151">Z422*Y422</f>
        <v>1004.9312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1.1599999999999999</v>
      </c>
      <c r="Z423" s="42">
        <v>577.20000000000005</v>
      </c>
      <c r="AA423" s="42">
        <f t="shared" si="151"/>
        <v>669.55200000000002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1.1599999999999999</v>
      </c>
      <c r="Z424" s="42">
        <v>577.20000000000005</v>
      </c>
      <c r="AA424" s="42">
        <f t="shared" si="151"/>
        <v>669.55200000000002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1.1599999999999999</v>
      </c>
      <c r="Z425" s="42">
        <v>577.20000000000005</v>
      </c>
      <c r="AA425" s="42">
        <f t="shared" si="151"/>
        <v>669.55200000000002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1.1599999999999999</v>
      </c>
      <c r="Z426" s="42">
        <v>587.6</v>
      </c>
      <c r="AA426" s="42">
        <f t="shared" si="151"/>
        <v>681.61599999999999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1.1599999999999999</v>
      </c>
      <c r="Z427" s="42">
        <v>465.92</v>
      </c>
      <c r="AA427" s="42">
        <f t="shared" si="151"/>
        <v>540.46719999999993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1.1599999999999999</v>
      </c>
      <c r="Z428" s="42">
        <v>465.92</v>
      </c>
      <c r="AA428" s="42">
        <f t="shared" si="151"/>
        <v>540.46719999999993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1.1599999999999999</v>
      </c>
      <c r="Z429" s="42">
        <v>465.92</v>
      </c>
      <c r="AA429" s="42">
        <f t="shared" si="151"/>
        <v>540.46719999999993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1.1599999999999999</v>
      </c>
      <c r="Z430" s="42">
        <v>176.8</v>
      </c>
      <c r="AA430" s="42">
        <f t="shared" si="151"/>
        <v>205.08799999999999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1.1599999999999999</v>
      </c>
      <c r="Z431" s="42">
        <v>332.8</v>
      </c>
      <c r="AA431" s="42">
        <f t="shared" si="151"/>
        <v>386.048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1.1599999999999999</v>
      </c>
      <c r="Z432" s="42">
        <v>332.8</v>
      </c>
      <c r="AA432" s="42">
        <f t="shared" si="151"/>
        <v>386.048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1.1599999999999999</v>
      </c>
      <c r="Z433" s="42">
        <v>332.8</v>
      </c>
      <c r="AA433" s="42">
        <f t="shared" si="151"/>
        <v>386.048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1.1599999999999999</v>
      </c>
      <c r="Z434" s="42">
        <v>1535.04</v>
      </c>
      <c r="AA434" s="42">
        <f t="shared" si="151"/>
        <v>1780.6463999999999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1.1599999999999999</v>
      </c>
      <c r="Z435" s="42">
        <v>1535.04</v>
      </c>
      <c r="AA435" s="42">
        <f t="shared" si="151"/>
        <v>1780.6463999999999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1.1599999999999999</v>
      </c>
      <c r="Z436" s="42">
        <v>1535.04</v>
      </c>
      <c r="AA436" s="42">
        <f t="shared" si="151"/>
        <v>1780.6463999999999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1.1599999999999999</v>
      </c>
      <c r="Z437" s="42">
        <v>780</v>
      </c>
      <c r="AA437" s="42">
        <f t="shared" si="151"/>
        <v>904.8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1.1599999999999999</v>
      </c>
      <c r="Z438" s="42">
        <v>447.2</v>
      </c>
      <c r="AA438" s="42">
        <f t="shared" si="151"/>
        <v>518.75199999999995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1.1599999999999999</v>
      </c>
      <c r="Z439" s="42">
        <v>3239.6</v>
      </c>
      <c r="AA439" s="42">
        <f t="shared" si="151"/>
        <v>3757.9359999999997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1.1599999999999999</v>
      </c>
      <c r="Z440" s="42">
        <v>3707.6</v>
      </c>
      <c r="AA440" s="42">
        <f t="shared" si="151"/>
        <v>4300.8159999999998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1.1599999999999999</v>
      </c>
      <c r="Z441" s="42">
        <v>3707.6</v>
      </c>
      <c r="AA441" s="42">
        <f t="shared" si="151"/>
        <v>4300.8159999999998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1.1599999999999999</v>
      </c>
      <c r="Z442" s="42">
        <v>3707.6</v>
      </c>
      <c r="AA442" s="42">
        <f t="shared" si="151"/>
        <v>4300.8159999999998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1.1599999999999999</v>
      </c>
      <c r="Z443" s="42">
        <v>4576</v>
      </c>
      <c r="AA443" s="42">
        <f t="shared" si="151"/>
        <v>5308.16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1.1599999999999999</v>
      </c>
      <c r="Z444" s="42">
        <v>5683.6</v>
      </c>
      <c r="AA444" s="42">
        <f t="shared" si="151"/>
        <v>6592.9759999999997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1.1599999999999999</v>
      </c>
      <c r="Z445" s="42">
        <v>5408</v>
      </c>
      <c r="AA445" s="42">
        <f t="shared" si="151"/>
        <v>6273.28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1.1599999999999999</v>
      </c>
      <c r="Z446" s="42">
        <v>10551.84</v>
      </c>
      <c r="AA446" s="42">
        <f t="shared" si="151"/>
        <v>12240.134399999999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1.1599999999999999</v>
      </c>
      <c r="Z447" s="42">
        <v>10551.84</v>
      </c>
      <c r="AA447" s="42">
        <f t="shared" si="151"/>
        <v>12240.134399999999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1.1599999999999999</v>
      </c>
      <c r="Z448" s="42">
        <v>10551.84</v>
      </c>
      <c r="AA448" s="42">
        <f t="shared" si="151"/>
        <v>12240.134399999999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1.1599999999999999</v>
      </c>
      <c r="Z449" s="42">
        <v>6676.8</v>
      </c>
      <c r="AA449" s="42">
        <f t="shared" si="151"/>
        <v>7745.0879999999997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1.1599999999999999</v>
      </c>
      <c r="Z450" s="42">
        <v>5892.64</v>
      </c>
      <c r="AA450" s="42">
        <f t="shared" si="151"/>
        <v>6835.4624000000003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1.1599999999999999</v>
      </c>
      <c r="Z451" s="42">
        <v>6162</v>
      </c>
      <c r="AA451" s="42">
        <f t="shared" si="151"/>
        <v>7147.9199999999992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1.1599999999999999</v>
      </c>
      <c r="Z452" s="42">
        <v>4712.24</v>
      </c>
      <c r="AA452" s="42">
        <f t="shared" si="151"/>
        <v>5466.1983999999993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1.1599999999999999</v>
      </c>
      <c r="Z453" s="42">
        <v>4784</v>
      </c>
      <c r="AA453" s="42">
        <f t="shared" si="151"/>
        <v>5549.44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1.1599999999999999</v>
      </c>
      <c r="Z454" s="42">
        <v>6656</v>
      </c>
      <c r="AA454" s="42">
        <f t="shared" si="151"/>
        <v>7720.9599999999991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19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19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217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19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217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19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18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18"/>
    </row>
    <row r="602" spans="2:33" ht="15" customHeight="1" x14ac:dyDescent="0.2">
      <c r="B602" s="219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18"/>
      <c r="T602" s="218"/>
      <c r="U602" s="218"/>
      <c r="V602" s="218"/>
      <c r="W602" s="198"/>
      <c r="X602" s="218"/>
      <c r="Y602" s="218"/>
    </row>
    <row r="603" spans="2:33" ht="15" customHeight="1" x14ac:dyDescent="0.2">
      <c r="B603" s="219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19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217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217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217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217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217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2" zoomScale="70" zoomScaleNormal="70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>G41*AA41</f>
        <v>0</v>
      </c>
      <c r="I41" s="40"/>
      <c r="J41" s="40"/>
      <c r="K41" s="40"/>
      <c r="L41" s="41">
        <f t="shared" ref="L41:L47" si="1">SUM(I41:K41)</f>
        <v>0</v>
      </c>
      <c r="M41" s="180">
        <f t="shared" ref="M41:M47" si="2">L41*AA41</f>
        <v>0</v>
      </c>
      <c r="N41" s="40"/>
      <c r="O41" s="40"/>
      <c r="P41" s="40"/>
      <c r="Q41" s="41">
        <f t="shared" ref="Q41:Q47" si="3">SUM(N41:P41)</f>
        <v>0</v>
      </c>
      <c r="R41" s="180">
        <f t="shared" ref="R41:R47" si="4">Q41*AA41</f>
        <v>0</v>
      </c>
      <c r="S41" s="40"/>
      <c r="T41" s="40"/>
      <c r="U41" s="40"/>
      <c r="V41" s="41">
        <f t="shared" ref="V41:V47" si="5">SUM(S41:U41)</f>
        <v>0</v>
      </c>
      <c r="W41" s="180">
        <f t="shared" ref="W41:W46" si="6">V41*AA41</f>
        <v>0</v>
      </c>
      <c r="X41" s="41">
        <f t="shared" ref="X41:X47" si="7">G41+L41+Q41+V41</f>
        <v>0</v>
      </c>
      <c r="Y41" s="41">
        <v>1.0249999999999999</v>
      </c>
      <c r="Z41" s="42">
        <v>17.14</v>
      </c>
      <c r="AA41" s="42">
        <f t="shared" ref="AA41:AA47" si="8">Z41*Y41</f>
        <v>17.5685</v>
      </c>
      <c r="AB41" s="43">
        <f t="shared" ref="AB41:AB46" si="9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ref="H42:H47" si="10">G42*AA42</f>
        <v>0</v>
      </c>
      <c r="I42" s="40"/>
      <c r="J42" s="40"/>
      <c r="K42" s="40"/>
      <c r="L42" s="41">
        <f t="shared" si="1"/>
        <v>0</v>
      </c>
      <c r="M42" s="180">
        <f t="shared" si="2"/>
        <v>0</v>
      </c>
      <c r="N42" s="40"/>
      <c r="O42" s="40"/>
      <c r="P42" s="40"/>
      <c r="Q42" s="41">
        <f t="shared" si="3"/>
        <v>0</v>
      </c>
      <c r="R42" s="180">
        <f t="shared" si="4"/>
        <v>0</v>
      </c>
      <c r="S42" s="40"/>
      <c r="T42" s="40"/>
      <c r="U42" s="40"/>
      <c r="V42" s="41">
        <f t="shared" si="5"/>
        <v>0</v>
      </c>
      <c r="W42" s="180">
        <f t="shared" si="6"/>
        <v>0</v>
      </c>
      <c r="X42" s="41">
        <f t="shared" si="7"/>
        <v>0</v>
      </c>
      <c r="Y42" s="41">
        <v>1.0249999999999999</v>
      </c>
      <c r="Z42" s="42">
        <v>14.77</v>
      </c>
      <c r="AA42" s="42">
        <f t="shared" si="8"/>
        <v>15.139249999999999</v>
      </c>
      <c r="AB42" s="43">
        <f t="shared" si="9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0"/>
        <v>0</v>
      </c>
      <c r="I43" s="40"/>
      <c r="J43" s="40"/>
      <c r="K43" s="40"/>
      <c r="L43" s="41">
        <f t="shared" si="1"/>
        <v>0</v>
      </c>
      <c r="M43" s="180">
        <f t="shared" si="2"/>
        <v>0</v>
      </c>
      <c r="N43" s="40"/>
      <c r="O43" s="40"/>
      <c r="P43" s="40"/>
      <c r="Q43" s="41">
        <f t="shared" si="3"/>
        <v>0</v>
      </c>
      <c r="R43" s="180">
        <f t="shared" si="4"/>
        <v>0</v>
      </c>
      <c r="S43" s="40"/>
      <c r="T43" s="40"/>
      <c r="U43" s="40"/>
      <c r="V43" s="41">
        <f t="shared" si="5"/>
        <v>0</v>
      </c>
      <c r="W43" s="180">
        <f t="shared" si="6"/>
        <v>0</v>
      </c>
      <c r="X43" s="41">
        <f t="shared" si="7"/>
        <v>0</v>
      </c>
      <c r="Y43" s="41">
        <v>1.0249999999999999</v>
      </c>
      <c r="Z43" s="42">
        <v>76.44</v>
      </c>
      <c r="AA43" s="42">
        <f t="shared" si="8"/>
        <v>78.350999999999985</v>
      </c>
      <c r="AB43" s="43">
        <f t="shared" si="9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0"/>
        <v>0</v>
      </c>
      <c r="I44" s="40"/>
      <c r="J44" s="40"/>
      <c r="K44" s="40"/>
      <c r="L44" s="41">
        <f t="shared" si="1"/>
        <v>0</v>
      </c>
      <c r="M44" s="180">
        <f t="shared" si="2"/>
        <v>0</v>
      </c>
      <c r="N44" s="40"/>
      <c r="O44" s="40"/>
      <c r="P44" s="40"/>
      <c r="Q44" s="41">
        <f t="shared" si="3"/>
        <v>0</v>
      </c>
      <c r="R44" s="180">
        <f t="shared" si="4"/>
        <v>0</v>
      </c>
      <c r="S44" s="40"/>
      <c r="T44" s="40"/>
      <c r="U44" s="40"/>
      <c r="V44" s="41">
        <f t="shared" si="5"/>
        <v>0</v>
      </c>
      <c r="W44" s="180">
        <f t="shared" si="6"/>
        <v>0</v>
      </c>
      <c r="X44" s="41">
        <f t="shared" si="7"/>
        <v>0</v>
      </c>
      <c r="Y44" s="41">
        <v>1.0249999999999999</v>
      </c>
      <c r="Z44" s="42">
        <v>114.4</v>
      </c>
      <c r="AA44" s="42">
        <f t="shared" si="8"/>
        <v>117.25999999999999</v>
      </c>
      <c r="AB44" s="43">
        <f t="shared" si="9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0"/>
        <v>0</v>
      </c>
      <c r="I45" s="40"/>
      <c r="J45" s="40"/>
      <c r="K45" s="40"/>
      <c r="L45" s="41">
        <f t="shared" si="1"/>
        <v>0</v>
      </c>
      <c r="M45" s="180">
        <f t="shared" si="2"/>
        <v>0</v>
      </c>
      <c r="N45" s="40"/>
      <c r="O45" s="40"/>
      <c r="P45" s="40"/>
      <c r="Q45" s="41">
        <f t="shared" si="3"/>
        <v>0</v>
      </c>
      <c r="R45" s="180">
        <f t="shared" si="4"/>
        <v>0</v>
      </c>
      <c r="S45" s="40"/>
      <c r="T45" s="40"/>
      <c r="U45" s="40"/>
      <c r="V45" s="41">
        <f t="shared" si="5"/>
        <v>0</v>
      </c>
      <c r="W45" s="180">
        <f t="shared" si="6"/>
        <v>0</v>
      </c>
      <c r="X45" s="41">
        <f t="shared" si="7"/>
        <v>0</v>
      </c>
      <c r="Y45" s="41">
        <v>1.0249999999999999</v>
      </c>
      <c r="Z45" s="42">
        <v>41.5</v>
      </c>
      <c r="AA45" s="42">
        <f t="shared" si="8"/>
        <v>42.537499999999994</v>
      </c>
      <c r="AB45" s="43">
        <f t="shared" si="9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0"/>
        <v>0</v>
      </c>
      <c r="I46" s="40"/>
      <c r="J46" s="40"/>
      <c r="K46" s="40"/>
      <c r="L46" s="41">
        <f t="shared" si="1"/>
        <v>0</v>
      </c>
      <c r="M46" s="180">
        <f t="shared" si="2"/>
        <v>0</v>
      </c>
      <c r="N46" s="40"/>
      <c r="O46" s="40"/>
      <c r="P46" s="40"/>
      <c r="Q46" s="41">
        <f t="shared" si="3"/>
        <v>0</v>
      </c>
      <c r="R46" s="180">
        <f t="shared" si="4"/>
        <v>0</v>
      </c>
      <c r="S46" s="40"/>
      <c r="T46" s="40"/>
      <c r="U46" s="40"/>
      <c r="V46" s="41">
        <f t="shared" si="5"/>
        <v>0</v>
      </c>
      <c r="W46" s="180">
        <f t="shared" si="6"/>
        <v>0</v>
      </c>
      <c r="X46" s="41">
        <f t="shared" si="7"/>
        <v>0</v>
      </c>
      <c r="Y46" s="41">
        <v>1.0249999999999999</v>
      </c>
      <c r="Z46" s="42">
        <v>101.82</v>
      </c>
      <c r="AA46" s="42">
        <f t="shared" si="8"/>
        <v>104.36549999999998</v>
      </c>
      <c r="AB46" s="43">
        <f t="shared" si="9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0"/>
        <v>0</v>
      </c>
      <c r="I47" s="40"/>
      <c r="J47" s="40"/>
      <c r="K47" s="40"/>
      <c r="L47" s="41">
        <f t="shared" si="1"/>
        <v>0</v>
      </c>
      <c r="M47" s="180">
        <f t="shared" si="2"/>
        <v>0</v>
      </c>
      <c r="N47" s="40"/>
      <c r="O47" s="40"/>
      <c r="P47" s="40"/>
      <c r="Q47" s="41">
        <f t="shared" si="3"/>
        <v>0</v>
      </c>
      <c r="R47" s="180">
        <f t="shared" si="4"/>
        <v>0</v>
      </c>
      <c r="S47" s="40"/>
      <c r="T47" s="40"/>
      <c r="U47" s="40"/>
      <c r="V47" s="41">
        <f t="shared" si="5"/>
        <v>0</v>
      </c>
      <c r="W47" s="180">
        <f>V47*AA47</f>
        <v>0</v>
      </c>
      <c r="X47" s="41">
        <f t="shared" si="7"/>
        <v>0</v>
      </c>
      <c r="Y47" s="41">
        <v>1.0249999999999999</v>
      </c>
      <c r="Z47" s="42">
        <v>18.2</v>
      </c>
      <c r="AA47" s="42">
        <f t="shared" si="8"/>
        <v>18.654999999999998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1.0249999999999999</v>
      </c>
      <c r="Z50" s="3">
        <v>624</v>
      </c>
      <c r="AA50" s="42">
        <f t="shared" ref="AA50:AA101" si="19">Z50*Y50</f>
        <v>639.59999999999991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1.0249999999999999</v>
      </c>
      <c r="Z51" s="3">
        <v>81.12</v>
      </c>
      <c r="AA51" s="42">
        <f t="shared" si="19"/>
        <v>83.147999999999996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1.0249999999999999</v>
      </c>
      <c r="Z52" s="3">
        <v>43.14</v>
      </c>
      <c r="AA52" s="42">
        <f t="shared" si="19"/>
        <v>44.218499999999999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1.0249999999999999</v>
      </c>
      <c r="Z53" s="3">
        <v>223.6</v>
      </c>
      <c r="AA53" s="42">
        <f t="shared" si="19"/>
        <v>229.18999999999997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1.0249999999999999</v>
      </c>
      <c r="Z54" s="3">
        <v>253.92</v>
      </c>
      <c r="AA54" s="42">
        <f t="shared" si="19"/>
        <v>260.26799999999997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1.0249999999999999</v>
      </c>
      <c r="Z55" s="3">
        <v>70.5</v>
      </c>
      <c r="AA55" s="42">
        <f t="shared" si="19"/>
        <v>72.262499999999989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1.0249999999999999</v>
      </c>
      <c r="Z56" s="3">
        <v>25.86</v>
      </c>
      <c r="AA56" s="42">
        <f t="shared" si="19"/>
        <v>26.506499999999996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1.0249999999999999</v>
      </c>
      <c r="Z57" s="3">
        <v>37.44</v>
      </c>
      <c r="AA57" s="42">
        <f t="shared" si="19"/>
        <v>38.375999999999998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1.0249999999999999</v>
      </c>
      <c r="Z58" s="3">
        <v>41.6</v>
      </c>
      <c r="AA58" s="42">
        <f t="shared" si="19"/>
        <v>42.64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1.0249999999999999</v>
      </c>
      <c r="Z59" s="3">
        <v>7.28</v>
      </c>
      <c r="AA59" s="42">
        <f t="shared" si="19"/>
        <v>7.4619999999999997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1.0249999999999999</v>
      </c>
      <c r="Z60" s="3">
        <v>16.64</v>
      </c>
      <c r="AA60" s="42">
        <f t="shared" si="19"/>
        <v>17.055999999999997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1.0249999999999999</v>
      </c>
      <c r="Z61" s="3">
        <v>20.68</v>
      </c>
      <c r="AA61" s="42">
        <f t="shared" si="19"/>
        <v>21.196999999999999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1.0249999999999999</v>
      </c>
      <c r="Z62" s="3">
        <v>43.68</v>
      </c>
      <c r="AA62" s="42">
        <f t="shared" si="19"/>
        <v>44.771999999999998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1.0249999999999999</v>
      </c>
      <c r="Z63" s="3">
        <v>41.08</v>
      </c>
      <c r="AA63" s="42">
        <f t="shared" si="19"/>
        <v>42.106999999999992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1.0249999999999999</v>
      </c>
      <c r="Z64" s="3">
        <v>69.73</v>
      </c>
      <c r="AA64" s="42">
        <f t="shared" si="19"/>
        <v>71.473249999999993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1.0249999999999999</v>
      </c>
      <c r="Z65" s="3">
        <v>76.95</v>
      </c>
      <c r="AA65" s="42">
        <f t="shared" si="19"/>
        <v>78.873750000000001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1.0249999999999999</v>
      </c>
      <c r="Z66" s="3">
        <v>403.52</v>
      </c>
      <c r="AA66" s="42">
        <f t="shared" si="19"/>
        <v>413.60799999999995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1.0249999999999999</v>
      </c>
      <c r="Z67" s="3">
        <v>507.4</v>
      </c>
      <c r="AA67" s="42">
        <f t="shared" si="19"/>
        <v>520.08499999999992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1.0249999999999999</v>
      </c>
      <c r="Z68" s="3">
        <v>621.71</v>
      </c>
      <c r="AA68" s="42">
        <f t="shared" si="19"/>
        <v>637.25274999999999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1.0249999999999999</v>
      </c>
      <c r="Z69" s="3">
        <v>35.03</v>
      </c>
      <c r="AA69" s="42">
        <f t="shared" si="19"/>
        <v>35.905749999999998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1.0249999999999999</v>
      </c>
      <c r="Z70" s="3">
        <v>139.36000000000001</v>
      </c>
      <c r="AA70" s="42">
        <f t="shared" si="19"/>
        <v>142.84399999999999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1.0249999999999999</v>
      </c>
      <c r="Z71" s="3">
        <v>195.36</v>
      </c>
      <c r="AA71" s="42">
        <f t="shared" si="19"/>
        <v>200.244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1.0249999999999999</v>
      </c>
      <c r="Z72" s="3">
        <v>10.07</v>
      </c>
      <c r="AA72" s="42">
        <f t="shared" si="19"/>
        <v>10.32175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1.0249999999999999</v>
      </c>
      <c r="Z73" s="3">
        <v>2.16</v>
      </c>
      <c r="AA73" s="42">
        <f t="shared" si="19"/>
        <v>2.214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1.0249999999999999</v>
      </c>
      <c r="Z74" s="3">
        <v>57.09</v>
      </c>
      <c r="AA74" s="42">
        <f t="shared" si="19"/>
        <v>58.517249999999997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1.0249999999999999</v>
      </c>
      <c r="Z75" s="3">
        <v>82.87</v>
      </c>
      <c r="AA75" s="42">
        <f t="shared" si="19"/>
        <v>84.941749999999999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1.0249999999999999</v>
      </c>
      <c r="Z76" s="3">
        <v>12.48</v>
      </c>
      <c r="AA76" s="42">
        <f t="shared" si="19"/>
        <v>12.792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1.0249999999999999</v>
      </c>
      <c r="Z77" s="3">
        <v>16.64</v>
      </c>
      <c r="AA77" s="42">
        <f t="shared" si="19"/>
        <v>17.055999999999997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1.0249999999999999</v>
      </c>
      <c r="Z78" s="3">
        <v>234</v>
      </c>
      <c r="AA78" s="42">
        <f t="shared" si="19"/>
        <v>239.84999999999997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1.0249999999999999</v>
      </c>
      <c r="Z79" s="3">
        <v>291.2</v>
      </c>
      <c r="AA79" s="42">
        <f t="shared" si="19"/>
        <v>298.47999999999996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1.0249999999999999</v>
      </c>
      <c r="Z80" s="3">
        <v>166.4</v>
      </c>
      <c r="AA80" s="42">
        <f t="shared" si="19"/>
        <v>170.56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1.0249999999999999</v>
      </c>
      <c r="Z81" s="3">
        <v>182</v>
      </c>
      <c r="AA81" s="42">
        <f t="shared" si="19"/>
        <v>186.54999999999998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1.0249999999999999</v>
      </c>
      <c r="Z82" s="3">
        <v>935.89</v>
      </c>
      <c r="AA82" s="42">
        <f t="shared" si="19"/>
        <v>959.28724999999986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1.0249999999999999</v>
      </c>
      <c r="Z83" s="3">
        <v>248.56</v>
      </c>
      <c r="AA83" s="42">
        <f t="shared" si="19"/>
        <v>254.77399999999997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1.0249999999999999</v>
      </c>
      <c r="Z84" s="3">
        <v>299.98</v>
      </c>
      <c r="AA84" s="42">
        <f t="shared" si="19"/>
        <v>307.47949999999997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1.0249999999999999</v>
      </c>
      <c r="Z85" s="3">
        <v>48.88</v>
      </c>
      <c r="AA85" s="42">
        <f t="shared" si="19"/>
        <v>50.101999999999997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1.0249999999999999</v>
      </c>
      <c r="Z86" s="3">
        <v>50.84</v>
      </c>
      <c r="AA86" s="42">
        <f t="shared" si="19"/>
        <v>52.110999999999997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1.0249999999999999</v>
      </c>
      <c r="Z87" s="3">
        <v>539.76</v>
      </c>
      <c r="AA87" s="42">
        <f t="shared" si="19"/>
        <v>553.25399999999991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1.0249999999999999</v>
      </c>
      <c r="Z88" s="3">
        <v>43.84</v>
      </c>
      <c r="AA88" s="42">
        <f t="shared" si="19"/>
        <v>44.936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1.0249999999999999</v>
      </c>
      <c r="Z89" s="3">
        <v>35.549999999999997</v>
      </c>
      <c r="AA89" s="42">
        <f t="shared" si="19"/>
        <v>36.438749999999992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1.0249999999999999</v>
      </c>
      <c r="Z90" s="3">
        <v>11.8</v>
      </c>
      <c r="AA90" s="42">
        <f t="shared" si="19"/>
        <v>12.094999999999999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1.0249999999999999</v>
      </c>
      <c r="Z91" s="3">
        <v>11.8</v>
      </c>
      <c r="AA91" s="42">
        <f t="shared" si="19"/>
        <v>12.094999999999999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1.0249999999999999</v>
      </c>
      <c r="Z92" s="3">
        <v>11.8</v>
      </c>
      <c r="AA92" s="42">
        <f t="shared" si="19"/>
        <v>12.094999999999999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1.0249999999999999</v>
      </c>
      <c r="Z93" s="3">
        <v>9.65</v>
      </c>
      <c r="AA93" s="42">
        <f t="shared" si="19"/>
        <v>9.8912499999999994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1.0249999999999999</v>
      </c>
      <c r="Z94" s="3">
        <v>9.65</v>
      </c>
      <c r="AA94" s="42">
        <f t="shared" si="19"/>
        <v>9.8912499999999994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1.0249999999999999</v>
      </c>
      <c r="Z95" s="3">
        <v>9.65</v>
      </c>
      <c r="AA95" s="42">
        <f t="shared" si="19"/>
        <v>9.8912499999999994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1.0249999999999999</v>
      </c>
      <c r="Z96" s="3">
        <v>10.3</v>
      </c>
      <c r="AA96" s="42">
        <f t="shared" si="19"/>
        <v>10.557499999999999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1.0249999999999999</v>
      </c>
      <c r="Z97" s="3">
        <v>31.2</v>
      </c>
      <c r="AA97" s="42">
        <f t="shared" si="19"/>
        <v>31.979999999999997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1.0249999999999999</v>
      </c>
      <c r="Z98" s="3">
        <v>38.380000000000003</v>
      </c>
      <c r="AA98" s="42">
        <f t="shared" si="19"/>
        <v>39.339500000000001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1.0249999999999999</v>
      </c>
      <c r="Z99" s="3">
        <v>54.06</v>
      </c>
      <c r="AA99" s="42">
        <f t="shared" si="19"/>
        <v>55.411499999999997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1.0249999999999999</v>
      </c>
      <c r="Z100" s="3">
        <v>17.47</v>
      </c>
      <c r="AA100" s="42">
        <f t="shared" si="19"/>
        <v>17.906749999999999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1.0249999999999999</v>
      </c>
      <c r="Z101" s="3">
        <v>13.52</v>
      </c>
      <c r="AA101" s="42">
        <f t="shared" si="19"/>
        <v>13.857999999999999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1.0249999999999999</v>
      </c>
      <c r="Z102" s="3">
        <v>6.76</v>
      </c>
      <c r="AA102" s="42">
        <f t="shared" ref="AA102:AA130" si="30">Z102*Y102</f>
        <v>6.9289999999999994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1.0249999999999999</v>
      </c>
      <c r="Z103" s="3">
        <v>117.83</v>
      </c>
      <c r="AA103" s="42">
        <f t="shared" si="30"/>
        <v>120.77574999999999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1.0249999999999999</v>
      </c>
      <c r="Z104" s="3">
        <v>132.02000000000001</v>
      </c>
      <c r="AA104" s="42">
        <f t="shared" si="30"/>
        <v>135.32050000000001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1.0249999999999999</v>
      </c>
      <c r="Z105" s="3">
        <v>102.39</v>
      </c>
      <c r="AA105" s="42">
        <f t="shared" si="30"/>
        <v>104.94974999999999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1.0249999999999999</v>
      </c>
      <c r="Z106" s="3">
        <v>114.87</v>
      </c>
      <c r="AA106" s="42">
        <f t="shared" si="30"/>
        <v>117.74175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1.0249999999999999</v>
      </c>
      <c r="Z107" s="3">
        <v>92.04</v>
      </c>
      <c r="AA107" s="42">
        <f t="shared" si="30"/>
        <v>94.340999999999994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1.0249999999999999</v>
      </c>
      <c r="Z108" s="3">
        <v>35.67</v>
      </c>
      <c r="AA108" s="42">
        <f t="shared" si="30"/>
        <v>36.561749999999996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1.0249999999999999</v>
      </c>
      <c r="Z109" s="3">
        <v>19.62</v>
      </c>
      <c r="AA109" s="42">
        <f t="shared" si="30"/>
        <v>20.110499999999998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1.0249999999999999</v>
      </c>
      <c r="Z110" s="3">
        <v>299.52</v>
      </c>
      <c r="AA110" s="42">
        <f t="shared" si="30"/>
        <v>307.00799999999998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1.0249999999999999</v>
      </c>
      <c r="Z111" s="3">
        <v>60.32</v>
      </c>
      <c r="AA111" s="42">
        <f t="shared" si="30"/>
        <v>61.827999999999996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1.0249999999999999</v>
      </c>
      <c r="Z112" s="3">
        <v>86.85</v>
      </c>
      <c r="AA112" s="42">
        <f t="shared" si="30"/>
        <v>89.021249999999981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1.0249999999999999</v>
      </c>
      <c r="Z113" s="3">
        <v>256.87</v>
      </c>
      <c r="AA113" s="42">
        <f t="shared" si="30"/>
        <v>263.29174999999998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1.0249999999999999</v>
      </c>
      <c r="Z114" s="3">
        <v>105.85</v>
      </c>
      <c r="AA114" s="42">
        <f t="shared" si="30"/>
        <v>108.49624999999999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1.0249999999999999</v>
      </c>
      <c r="Z115" s="3">
        <v>15.6</v>
      </c>
      <c r="AA115" s="42">
        <f t="shared" si="30"/>
        <v>15.989999999999998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1.0249999999999999</v>
      </c>
      <c r="Z116" s="3">
        <v>44.01</v>
      </c>
      <c r="AA116" s="42">
        <f t="shared" si="30"/>
        <v>45.110249999999994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1.0249999999999999</v>
      </c>
      <c r="Z117" s="3">
        <v>44.01</v>
      </c>
      <c r="AA117" s="42">
        <f t="shared" si="30"/>
        <v>45.110249999999994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1.0249999999999999</v>
      </c>
      <c r="Z118" s="3">
        <v>44.01</v>
      </c>
      <c r="AA118" s="42">
        <f t="shared" si="30"/>
        <v>45.110249999999994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1.0249999999999999</v>
      </c>
      <c r="Z119" s="3">
        <v>22.88</v>
      </c>
      <c r="AA119" s="42">
        <f t="shared" si="30"/>
        <v>23.451999999999998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1.0249999999999999</v>
      </c>
      <c r="Z120" s="3">
        <v>31.08</v>
      </c>
      <c r="AA120" s="42">
        <f t="shared" si="30"/>
        <v>31.856999999999996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1.0249999999999999</v>
      </c>
      <c r="Z121" s="3">
        <v>30.42</v>
      </c>
      <c r="AA121" s="42">
        <f t="shared" si="30"/>
        <v>31.180499999999999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1.0249999999999999</v>
      </c>
      <c r="Z122" s="3">
        <v>18.920000000000002</v>
      </c>
      <c r="AA122" s="42">
        <f t="shared" si="30"/>
        <v>19.393000000000001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1.0249999999999999</v>
      </c>
      <c r="Z123" s="3">
        <v>55.12</v>
      </c>
      <c r="AA123" s="42">
        <f t="shared" si="30"/>
        <v>56.49799999999999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1.0249999999999999</v>
      </c>
      <c r="Z124" s="3">
        <v>105.04</v>
      </c>
      <c r="AA124" s="42">
        <f t="shared" si="30"/>
        <v>107.666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1.0249999999999999</v>
      </c>
      <c r="Z125" s="3">
        <v>17.37</v>
      </c>
      <c r="AA125" s="42">
        <f t="shared" si="30"/>
        <v>17.80425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1.0249999999999999</v>
      </c>
      <c r="Z126" s="3">
        <v>33.28</v>
      </c>
      <c r="AA126" s="42">
        <f t="shared" si="30"/>
        <v>34.111999999999995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1.0249999999999999</v>
      </c>
      <c r="Z127" s="3">
        <v>33.28</v>
      </c>
      <c r="AA127" s="42">
        <f t="shared" si="30"/>
        <v>34.111999999999995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1.0249999999999999</v>
      </c>
      <c r="Z128" s="3">
        <v>75.569999999999993</v>
      </c>
      <c r="AA128" s="42">
        <f t="shared" si="30"/>
        <v>77.459249999999983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1.0249999999999999</v>
      </c>
      <c r="Z129" s="3">
        <v>54.08</v>
      </c>
      <c r="AA129" s="42">
        <f t="shared" si="30"/>
        <v>55.431999999999995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1.0249999999999999</v>
      </c>
      <c r="Z130" s="3">
        <v>112.72</v>
      </c>
      <c r="AA130" s="42">
        <f t="shared" si="30"/>
        <v>115.53799999999998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1.0249999999999999</v>
      </c>
      <c r="Z134" s="3">
        <v>7.85</v>
      </c>
      <c r="AA134" s="42">
        <f t="shared" ref="AA134:AA144" si="42">Z134*Y134</f>
        <v>8.0462499999999988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1.0249999999999999</v>
      </c>
      <c r="Z135" s="3">
        <v>19.43</v>
      </c>
      <c r="AA135" s="42">
        <f t="shared" si="42"/>
        <v>19.915749999999999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1.0249999999999999</v>
      </c>
      <c r="Z136" s="3">
        <v>478.38</v>
      </c>
      <c r="AA136" s="42">
        <f t="shared" si="42"/>
        <v>490.33949999999993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1.0249999999999999</v>
      </c>
      <c r="Z137" s="3">
        <v>187.2</v>
      </c>
      <c r="AA137" s="42">
        <f t="shared" si="42"/>
        <v>191.87999999999997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1.0249999999999999</v>
      </c>
      <c r="Z138" s="3">
        <v>123.43</v>
      </c>
      <c r="AA138" s="42">
        <f t="shared" si="42"/>
        <v>126.51575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1.0249999999999999</v>
      </c>
      <c r="Z139" s="3">
        <v>15.53</v>
      </c>
      <c r="AA139" s="42">
        <f t="shared" si="42"/>
        <v>15.918249999999999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1.0249999999999999</v>
      </c>
      <c r="Z140" s="3">
        <v>92.23</v>
      </c>
      <c r="AA140" s="42">
        <f t="shared" si="42"/>
        <v>94.535749999999993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1.0249999999999999</v>
      </c>
      <c r="Z141" s="3">
        <v>1059.76</v>
      </c>
      <c r="AA141" s="42">
        <f t="shared" si="42"/>
        <v>1086.2539999999999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1.0249999999999999</v>
      </c>
      <c r="Z142" s="3">
        <v>17.63</v>
      </c>
      <c r="AA142" s="42">
        <f t="shared" si="42"/>
        <v>18.070749999999997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1.0249999999999999</v>
      </c>
      <c r="Z143" s="3">
        <v>47.72</v>
      </c>
      <c r="AA143" s="42">
        <f t="shared" si="42"/>
        <v>48.912999999999997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1.0249999999999999</v>
      </c>
      <c r="Z144" s="3">
        <v>30.68</v>
      </c>
      <c r="AA144" s="42">
        <f t="shared" si="42"/>
        <v>31.446999999999996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1.0249999999999999</v>
      </c>
      <c r="Z148" s="3">
        <v>104</v>
      </c>
      <c r="AA148" s="42">
        <f t="shared" ref="AA148:AA163" si="53">Z148*Y148</f>
        <v>106.6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1.0249999999999999</v>
      </c>
      <c r="Z149" s="3">
        <v>23.92</v>
      </c>
      <c r="AA149" s="42">
        <f t="shared" si="53"/>
        <v>24.518000000000001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1.0249999999999999</v>
      </c>
      <c r="Z150" s="3">
        <v>41.6</v>
      </c>
      <c r="AA150" s="42">
        <f t="shared" si="53"/>
        <v>42.64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1.0249999999999999</v>
      </c>
      <c r="Z151" s="3">
        <v>18.2</v>
      </c>
      <c r="AA151" s="42">
        <f t="shared" si="53"/>
        <v>18.654999999999998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1.0249999999999999</v>
      </c>
      <c r="Z152" s="3">
        <v>41.6</v>
      </c>
      <c r="AA152" s="42">
        <f t="shared" si="53"/>
        <v>42.64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1.0249999999999999</v>
      </c>
      <c r="Z153" s="3">
        <v>114.4</v>
      </c>
      <c r="AA153" s="42">
        <f t="shared" si="53"/>
        <v>117.25999999999999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1.0249999999999999</v>
      </c>
      <c r="Z154" s="3">
        <v>36.28</v>
      </c>
      <c r="AA154" s="42">
        <f t="shared" si="53"/>
        <v>37.186999999999998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1.0249999999999999</v>
      </c>
      <c r="Z155" s="3">
        <v>228.8</v>
      </c>
      <c r="AA155" s="42">
        <f t="shared" si="53"/>
        <v>234.51999999999998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1.0249999999999999</v>
      </c>
      <c r="Z156" s="3">
        <v>84.76</v>
      </c>
      <c r="AA156" s="42">
        <f t="shared" si="53"/>
        <v>86.878999999999991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1.0249999999999999</v>
      </c>
      <c r="Z157" s="3">
        <v>117.52</v>
      </c>
      <c r="AA157" s="42">
        <f t="shared" si="53"/>
        <v>120.45799999999998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1.0249999999999999</v>
      </c>
      <c r="Z158" s="3">
        <v>1872</v>
      </c>
      <c r="AA158" s="42">
        <f t="shared" si="53"/>
        <v>1918.7999999999997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1.0249999999999999</v>
      </c>
      <c r="Z159" s="3">
        <v>130</v>
      </c>
      <c r="AA159" s="42">
        <f t="shared" si="53"/>
        <v>133.25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1.0249999999999999</v>
      </c>
      <c r="Z160" s="14">
        <v>98.8</v>
      </c>
      <c r="AA160" s="42">
        <f t="shared" si="53"/>
        <v>101.26999999999998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1.0249999999999999</v>
      </c>
      <c r="Z161" s="3">
        <v>43.68</v>
      </c>
      <c r="AA161" s="42">
        <f t="shared" si="53"/>
        <v>44.771999999999998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1.0249999999999999</v>
      </c>
      <c r="Z162" s="3">
        <v>119.6</v>
      </c>
      <c r="AA162" s="42">
        <f t="shared" si="53"/>
        <v>122.58999999999999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1.0249999999999999</v>
      </c>
      <c r="Z163" s="3">
        <v>139.88</v>
      </c>
      <c r="AA163" s="42">
        <f t="shared" si="53"/>
        <v>143.37699999999998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1.0249999999999999</v>
      </c>
      <c r="Z167" s="3">
        <v>10398.959999999999</v>
      </c>
      <c r="AA167" s="42">
        <f>Z167*Y167</f>
        <v>10658.933999999997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1.0249999999999999</v>
      </c>
      <c r="Z168" s="3">
        <v>153.91999999999999</v>
      </c>
      <c r="AA168" s="42">
        <f t="shared" ref="AA168:AA189" si="65">Z168*Y168</f>
        <v>157.76799999999997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1.0249999999999999</v>
      </c>
      <c r="Z169" s="3">
        <v>413.92</v>
      </c>
      <c r="AA169" s="42">
        <f t="shared" si="65"/>
        <v>424.26799999999997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1.0249999999999999</v>
      </c>
      <c r="Z170" s="3">
        <v>280.8</v>
      </c>
      <c r="AA170" s="42">
        <f t="shared" si="65"/>
        <v>287.82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1.0249999999999999</v>
      </c>
      <c r="Z171" s="3">
        <v>280.8</v>
      </c>
      <c r="AA171" s="42">
        <f t="shared" si="65"/>
        <v>287.82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1.0249999999999999</v>
      </c>
      <c r="Z172" s="3">
        <v>6229.6</v>
      </c>
      <c r="AA172" s="42">
        <f t="shared" si="65"/>
        <v>6385.34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1.0249999999999999</v>
      </c>
      <c r="Z173" s="3">
        <v>25168</v>
      </c>
      <c r="AA173" s="42">
        <f t="shared" si="65"/>
        <v>25797.199999999997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1.0249999999999999</v>
      </c>
      <c r="Z174" s="3">
        <v>1144</v>
      </c>
      <c r="AA174" s="42">
        <f t="shared" si="65"/>
        <v>1172.5999999999999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1.0249999999999999</v>
      </c>
      <c r="Z175" s="3">
        <v>1248</v>
      </c>
      <c r="AA175" s="42">
        <f t="shared" si="65"/>
        <v>1279.1999999999998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1.0249999999999999</v>
      </c>
      <c r="Z176" s="3">
        <v>1036.8800000000001</v>
      </c>
      <c r="AA176" s="42">
        <f t="shared" si="65"/>
        <v>1062.8019999999999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1.0249999999999999</v>
      </c>
      <c r="Z177" s="3">
        <v>933.92</v>
      </c>
      <c r="AA177" s="42">
        <f t="shared" si="65"/>
        <v>957.26799999999992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1.0249999999999999</v>
      </c>
      <c r="Z178" s="3">
        <v>3502.72</v>
      </c>
      <c r="AA178" s="42">
        <f t="shared" si="65"/>
        <v>3590.2879999999996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1.0249999999999999</v>
      </c>
      <c r="Z179" s="3">
        <v>1295.8399999999999</v>
      </c>
      <c r="AA179" s="42">
        <f t="shared" si="65"/>
        <v>1328.2359999999999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1.0249999999999999</v>
      </c>
      <c r="Z180" s="3">
        <v>3939.52</v>
      </c>
      <c r="AA180" s="42">
        <f t="shared" si="65"/>
        <v>4038.0079999999998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1.0249999999999999</v>
      </c>
      <c r="Z181" s="3">
        <v>41116.699999999997</v>
      </c>
      <c r="AA181" s="42">
        <f t="shared" si="65"/>
        <v>42144.617499999993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1.0249999999999999</v>
      </c>
      <c r="Z182" s="3">
        <v>7956</v>
      </c>
      <c r="AA182" s="42">
        <f t="shared" si="65"/>
        <v>8154.9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1.0249999999999999</v>
      </c>
      <c r="Z183" s="3">
        <v>5491.2</v>
      </c>
      <c r="AA183" s="42">
        <f t="shared" si="65"/>
        <v>5628.48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1.0249999999999999</v>
      </c>
      <c r="Z184" s="3">
        <v>18417.169999999998</v>
      </c>
      <c r="AA184" s="42">
        <f t="shared" si="65"/>
        <v>18877.599249999996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1.0249999999999999</v>
      </c>
      <c r="Z185" s="3">
        <v>5831.52</v>
      </c>
      <c r="AA185" s="42">
        <f t="shared" si="65"/>
        <v>5977.308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1.0249999999999999</v>
      </c>
      <c r="Z186" s="3">
        <v>10000</v>
      </c>
      <c r="AA186" s="42">
        <f t="shared" si="65"/>
        <v>10250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1.0249999999999999</v>
      </c>
      <c r="Z187" s="3">
        <v>1653.6</v>
      </c>
      <c r="AA187" s="42">
        <f t="shared" si="65"/>
        <v>1694.9399999999998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1.0249999999999999</v>
      </c>
      <c r="Z188" s="3">
        <v>1232.4000000000001</v>
      </c>
      <c r="AA188" s="42">
        <f t="shared" si="65"/>
        <v>1263.21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1.0249999999999999</v>
      </c>
      <c r="Z189" s="3">
        <v>1233.4000000000001</v>
      </c>
      <c r="AA189" s="42">
        <f t="shared" si="65"/>
        <v>1264.2349999999999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1.0249999999999999</v>
      </c>
      <c r="Z192" s="42">
        <v>601.9</v>
      </c>
      <c r="AA192" s="42">
        <f t="shared" ref="AA192:AA201" si="75">Z192*Y192</f>
        <v>616.94749999999988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1.0249999999999999</v>
      </c>
      <c r="Z193" s="42">
        <v>882.44</v>
      </c>
      <c r="AA193" s="42">
        <f t="shared" si="75"/>
        <v>904.50099999999998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1.0249999999999999</v>
      </c>
      <c r="Z194" s="42">
        <v>683.49</v>
      </c>
      <c r="AA194" s="42">
        <f t="shared" si="75"/>
        <v>700.57724999999994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1.0249999999999999</v>
      </c>
      <c r="Z195" s="42">
        <v>950.56</v>
      </c>
      <c r="AA195" s="42">
        <f t="shared" si="75"/>
        <v>974.32399999999984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1.0249999999999999</v>
      </c>
      <c r="Z196" s="42">
        <v>570.91</v>
      </c>
      <c r="AA196" s="42">
        <f t="shared" si="75"/>
        <v>585.18274999999994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1.0249999999999999</v>
      </c>
      <c r="Z197" s="42">
        <v>910</v>
      </c>
      <c r="AA197" s="42">
        <f t="shared" si="75"/>
        <v>932.74999999999989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1.0249999999999999</v>
      </c>
      <c r="Z198" s="42">
        <v>21.37</v>
      </c>
      <c r="AA198" s="42">
        <f t="shared" si="75"/>
        <v>21.904249999999998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1.0249999999999999</v>
      </c>
      <c r="Z199" s="42">
        <v>3092.96</v>
      </c>
      <c r="AA199" s="42">
        <f t="shared" si="75"/>
        <v>3170.2839999999997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1.0249999999999999</v>
      </c>
      <c r="Z200" s="42">
        <v>234</v>
      </c>
      <c r="AA200" s="42">
        <f t="shared" si="75"/>
        <v>239.84999999999997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1.0249999999999999</v>
      </c>
      <c r="Z201" s="42">
        <v>137.28</v>
      </c>
      <c r="AA201" s="42">
        <f t="shared" si="75"/>
        <v>140.71199999999999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1.0249999999999999</v>
      </c>
      <c r="Z204" s="3">
        <v>28.9</v>
      </c>
      <c r="AA204" s="42">
        <f>Z204*Y204</f>
        <v>29.622499999999995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1.0249999999999999</v>
      </c>
      <c r="Z208" s="42">
        <v>447.2</v>
      </c>
      <c r="AA208" s="42">
        <f t="shared" ref="AA208:AA255" si="96">Z208*Y208</f>
        <v>458.37999999999994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1.0249999999999999</v>
      </c>
      <c r="Z209" s="42">
        <v>447.2</v>
      </c>
      <c r="AA209" s="42">
        <f t="shared" si="96"/>
        <v>458.37999999999994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1.0249999999999999</v>
      </c>
      <c r="Z210" s="42">
        <v>447.2</v>
      </c>
      <c r="AA210" s="42">
        <f t="shared" si="96"/>
        <v>458.37999999999994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1.0249999999999999</v>
      </c>
      <c r="Z211" s="42">
        <v>910</v>
      </c>
      <c r="AA211" s="42">
        <f t="shared" si="96"/>
        <v>932.74999999999989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1.0249999999999999</v>
      </c>
      <c r="Z212" s="42">
        <v>546</v>
      </c>
      <c r="AA212" s="42">
        <f t="shared" si="96"/>
        <v>559.65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1.0249999999999999</v>
      </c>
      <c r="Z213" s="42">
        <v>546</v>
      </c>
      <c r="AA213" s="42">
        <f t="shared" si="96"/>
        <v>559.65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1.0249999999999999</v>
      </c>
      <c r="Z214" s="42">
        <v>546</v>
      </c>
      <c r="AA214" s="42">
        <f t="shared" si="96"/>
        <v>559.65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1.0249999999999999</v>
      </c>
      <c r="Z215" s="42">
        <v>1601.6</v>
      </c>
      <c r="AA215" s="42">
        <f t="shared" si="96"/>
        <v>1641.6399999999999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1.0249999999999999</v>
      </c>
      <c r="Z216" s="42">
        <v>868.4</v>
      </c>
      <c r="AA216" s="42">
        <f t="shared" si="96"/>
        <v>890.1099999999999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1.0249999999999999</v>
      </c>
      <c r="Z217" s="42">
        <v>868.4</v>
      </c>
      <c r="AA217" s="42">
        <f t="shared" si="96"/>
        <v>890.1099999999999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1.0249999999999999</v>
      </c>
      <c r="Z218" s="42">
        <v>868.4</v>
      </c>
      <c r="AA218" s="42">
        <f t="shared" si="96"/>
        <v>890.1099999999999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1.0249999999999999</v>
      </c>
      <c r="Z219" s="42">
        <v>619.84</v>
      </c>
      <c r="AA219" s="42">
        <f t="shared" si="96"/>
        <v>635.33600000000001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1.0249999999999999</v>
      </c>
      <c r="Z220" s="42">
        <v>702</v>
      </c>
      <c r="AA220" s="42">
        <f t="shared" si="96"/>
        <v>719.55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1.0249999999999999</v>
      </c>
      <c r="Z221" s="42">
        <v>491.92</v>
      </c>
      <c r="AA221" s="42">
        <f t="shared" si="96"/>
        <v>504.21799999999996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1.0249999999999999</v>
      </c>
      <c r="Z222" s="42">
        <v>464.88</v>
      </c>
      <c r="AA222" s="42">
        <f t="shared" si="96"/>
        <v>476.50199999999995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1.0249999999999999</v>
      </c>
      <c r="Z223" s="42">
        <v>819.52</v>
      </c>
      <c r="AA223" s="42">
        <f t="shared" si="96"/>
        <v>840.00799999999992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1.0249999999999999</v>
      </c>
      <c r="Z224" s="42">
        <v>819.52</v>
      </c>
      <c r="AA224" s="42">
        <f t="shared" si="96"/>
        <v>840.00799999999992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1.0249999999999999</v>
      </c>
      <c r="Z225" s="42">
        <v>535.6</v>
      </c>
      <c r="AA225" s="42">
        <f t="shared" si="96"/>
        <v>548.99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1.0249999999999999</v>
      </c>
      <c r="Z226" s="42">
        <v>535.6</v>
      </c>
      <c r="AA226" s="42">
        <f t="shared" si="96"/>
        <v>548.99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1.0249999999999999</v>
      </c>
      <c r="Z227" s="42">
        <v>535.6</v>
      </c>
      <c r="AA227" s="42">
        <f t="shared" si="96"/>
        <v>548.99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1.0249999999999999</v>
      </c>
      <c r="Z228" s="42">
        <v>491.92</v>
      </c>
      <c r="AA228" s="42">
        <f t="shared" si="96"/>
        <v>504.21799999999996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1.0249999999999999</v>
      </c>
      <c r="Z229" s="42">
        <v>770.64</v>
      </c>
      <c r="AA229" s="42">
        <f t="shared" si="96"/>
        <v>789.90599999999995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1.0249999999999999</v>
      </c>
      <c r="Z230" s="42">
        <v>426.4</v>
      </c>
      <c r="AA230" s="42">
        <f t="shared" si="96"/>
        <v>437.05999999999995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1.0249999999999999</v>
      </c>
      <c r="Z231" s="42">
        <v>426.4</v>
      </c>
      <c r="AA231" s="42">
        <f t="shared" si="96"/>
        <v>437.05999999999995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1.0249999999999999</v>
      </c>
      <c r="Z232" s="42">
        <v>426.4</v>
      </c>
      <c r="AA232" s="42">
        <f t="shared" si="96"/>
        <v>437.05999999999995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1.0249999999999999</v>
      </c>
      <c r="Z233" s="42">
        <v>426.4</v>
      </c>
      <c r="AA233" s="42">
        <f t="shared" si="96"/>
        <v>437.05999999999995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1.0249999999999999</v>
      </c>
      <c r="Z234" s="42">
        <v>254.8</v>
      </c>
      <c r="AA234" s="42">
        <f t="shared" si="96"/>
        <v>261.17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1.0249999999999999</v>
      </c>
      <c r="Z235" s="42">
        <v>254.8</v>
      </c>
      <c r="AA235" s="42">
        <f t="shared" si="96"/>
        <v>261.17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1.0249999999999999</v>
      </c>
      <c r="Z236" s="42">
        <v>254.8</v>
      </c>
      <c r="AA236" s="42">
        <f t="shared" si="96"/>
        <v>261.17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1.0249999999999999</v>
      </c>
      <c r="Z237" s="42">
        <v>254.8</v>
      </c>
      <c r="AA237" s="42">
        <f t="shared" si="96"/>
        <v>261.17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1.0249999999999999</v>
      </c>
      <c r="Z238" s="42">
        <v>1310.4000000000001</v>
      </c>
      <c r="AA238" s="42">
        <f t="shared" si="96"/>
        <v>1343.16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1.0249999999999999</v>
      </c>
      <c r="Z239" s="42">
        <v>1612</v>
      </c>
      <c r="AA239" s="42">
        <f t="shared" si="96"/>
        <v>1652.3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1.0249999999999999</v>
      </c>
      <c r="Z240" s="42">
        <v>1492.4</v>
      </c>
      <c r="AA240" s="42">
        <f t="shared" si="96"/>
        <v>1529.71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1.0249999999999999</v>
      </c>
      <c r="Z241" s="42">
        <v>1523.6</v>
      </c>
      <c r="AA241" s="42">
        <f t="shared" si="96"/>
        <v>1561.6899999999998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1.0249999999999999</v>
      </c>
      <c r="Z242" s="42">
        <v>1029.5999999999999</v>
      </c>
      <c r="AA242" s="42">
        <f t="shared" si="96"/>
        <v>1055.3399999999999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1.0249999999999999</v>
      </c>
      <c r="Z243" s="42">
        <v>1029.5999999999999</v>
      </c>
      <c r="AA243" s="42">
        <f t="shared" si="96"/>
        <v>1055.3399999999999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1.0249999999999999</v>
      </c>
      <c r="Z244" s="42">
        <v>1029.5999999999999</v>
      </c>
      <c r="AA244" s="42">
        <f t="shared" si="96"/>
        <v>1055.3399999999999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1.0249999999999999</v>
      </c>
      <c r="Z245" s="42">
        <v>891.28</v>
      </c>
      <c r="AA245" s="42">
        <f t="shared" si="96"/>
        <v>913.5619999999999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1.0249999999999999</v>
      </c>
      <c r="Z246" s="42">
        <v>672.88</v>
      </c>
      <c r="AA246" s="42">
        <f t="shared" si="96"/>
        <v>689.70199999999988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1.0249999999999999</v>
      </c>
      <c r="Z247" s="42">
        <v>672.88</v>
      </c>
      <c r="AA247" s="42">
        <f t="shared" si="96"/>
        <v>689.70199999999988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1.0249999999999999</v>
      </c>
      <c r="Z248" s="42">
        <v>672.88</v>
      </c>
      <c r="AA248" s="42">
        <f t="shared" si="96"/>
        <v>689.70199999999988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1.0249999999999999</v>
      </c>
      <c r="Z249" s="42">
        <v>1513.2</v>
      </c>
      <c r="AA249" s="42">
        <f t="shared" si="96"/>
        <v>1551.03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1.0249999999999999</v>
      </c>
      <c r="Z250" s="42">
        <v>1237.5999999999999</v>
      </c>
      <c r="AA250" s="42">
        <f t="shared" si="96"/>
        <v>1268.5399999999997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1.0249999999999999</v>
      </c>
      <c r="Z251" s="42">
        <v>1346.8</v>
      </c>
      <c r="AA251" s="42">
        <f t="shared" si="96"/>
        <v>1380.4699999999998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1.0249999999999999</v>
      </c>
      <c r="Z252" s="42">
        <v>921.44</v>
      </c>
      <c r="AA252" s="42">
        <f t="shared" si="96"/>
        <v>944.476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1.0249999999999999</v>
      </c>
      <c r="Z253" s="42">
        <v>1466.4</v>
      </c>
      <c r="AA253" s="42">
        <f t="shared" si="96"/>
        <v>1503.06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1.0249999999999999</v>
      </c>
      <c r="Z254" s="42">
        <v>800.8</v>
      </c>
      <c r="AA254" s="42">
        <f t="shared" si="96"/>
        <v>820.81999999999994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1.0249999999999999</v>
      </c>
      <c r="Z255" s="42">
        <v>884</v>
      </c>
      <c r="AA255" s="42">
        <f t="shared" si="96"/>
        <v>906.09999999999991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1.0249999999999999</v>
      </c>
      <c r="Z256" s="42">
        <v>1103.44</v>
      </c>
      <c r="AA256" s="42">
        <f t="shared" ref="AA256:AA314" si="107">Z256*Y256</f>
        <v>1131.0260000000001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1.0249999999999999</v>
      </c>
      <c r="Z257" s="42">
        <v>1357.2</v>
      </c>
      <c r="AA257" s="42">
        <f t="shared" si="107"/>
        <v>1391.1299999999999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1.0249999999999999</v>
      </c>
      <c r="Z258" s="42">
        <v>643.76</v>
      </c>
      <c r="AA258" s="42">
        <f t="shared" si="107"/>
        <v>659.85399999999993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1.0249999999999999</v>
      </c>
      <c r="Z259" s="42">
        <v>751.92</v>
      </c>
      <c r="AA259" s="42">
        <f t="shared" si="107"/>
        <v>770.71799999999985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1.0249999999999999</v>
      </c>
      <c r="Z260" s="42">
        <v>1346.8</v>
      </c>
      <c r="AA260" s="42">
        <f t="shared" si="107"/>
        <v>1380.4699999999998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1.0249999999999999</v>
      </c>
      <c r="Z261" s="42">
        <v>600.08000000000004</v>
      </c>
      <c r="AA261" s="42">
        <f t="shared" si="107"/>
        <v>615.08199999999999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1.0249999999999999</v>
      </c>
      <c r="Z262" s="42">
        <v>1490.32</v>
      </c>
      <c r="AA262" s="42">
        <f t="shared" si="107"/>
        <v>1527.5779999999997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1.0249999999999999</v>
      </c>
      <c r="Z263" s="42">
        <v>811.2</v>
      </c>
      <c r="AA263" s="42">
        <f t="shared" si="107"/>
        <v>831.48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1.0249999999999999</v>
      </c>
      <c r="Z264" s="42">
        <v>296.39999999999998</v>
      </c>
      <c r="AA264" s="42">
        <f t="shared" si="107"/>
        <v>303.80999999999995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1.0249999999999999</v>
      </c>
      <c r="Z265" s="42">
        <v>360.88</v>
      </c>
      <c r="AA265" s="42">
        <f t="shared" si="107"/>
        <v>369.90199999999999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1.0249999999999999</v>
      </c>
      <c r="Z266" s="42">
        <v>678.08</v>
      </c>
      <c r="AA266" s="42">
        <f t="shared" si="107"/>
        <v>695.03199999999993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1.0249999999999999</v>
      </c>
      <c r="Z267" s="42">
        <v>1461.2</v>
      </c>
      <c r="AA267" s="42">
        <f t="shared" si="107"/>
        <v>1497.73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1.0249999999999999</v>
      </c>
      <c r="Z268" s="42">
        <v>780</v>
      </c>
      <c r="AA268" s="42">
        <f t="shared" si="107"/>
        <v>799.49999999999989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1.0249999999999999</v>
      </c>
      <c r="Z269" s="42">
        <v>1482</v>
      </c>
      <c r="AA269" s="42">
        <f t="shared" si="107"/>
        <v>1519.05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1.0249999999999999</v>
      </c>
      <c r="Z270" s="42">
        <v>634.4</v>
      </c>
      <c r="AA270" s="42">
        <f t="shared" si="107"/>
        <v>650.25999999999988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1.0249999999999999</v>
      </c>
      <c r="Z271" s="42">
        <v>1398.8</v>
      </c>
      <c r="AA271" s="42">
        <f t="shared" si="107"/>
        <v>1433.7699999999998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1.0249999999999999</v>
      </c>
      <c r="Z272" s="42">
        <v>747.76</v>
      </c>
      <c r="AA272" s="42">
        <f t="shared" si="107"/>
        <v>766.45399999999995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1.0249999999999999</v>
      </c>
      <c r="Z273" s="42">
        <v>1627.6</v>
      </c>
      <c r="AA273" s="42">
        <f t="shared" si="107"/>
        <v>1668.2899999999997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1.0249999999999999</v>
      </c>
      <c r="Z274" s="42">
        <v>634.4</v>
      </c>
      <c r="AA274" s="42">
        <f t="shared" si="107"/>
        <v>650.25999999999988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1.0249999999999999</v>
      </c>
      <c r="Z275" s="42">
        <v>977.6</v>
      </c>
      <c r="AA275" s="42">
        <f t="shared" si="107"/>
        <v>1002.04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1.0249999999999999</v>
      </c>
      <c r="Z276" s="42">
        <v>1004.64</v>
      </c>
      <c r="AA276" s="42">
        <f t="shared" si="107"/>
        <v>1029.7559999999999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1.0249999999999999</v>
      </c>
      <c r="Z277" s="42">
        <v>346.32</v>
      </c>
      <c r="AA277" s="42">
        <f t="shared" si="107"/>
        <v>354.97799999999995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1.0249999999999999</v>
      </c>
      <c r="Z278" s="42">
        <v>346.32</v>
      </c>
      <c r="AA278" s="42">
        <f t="shared" si="107"/>
        <v>354.97799999999995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1.0249999999999999</v>
      </c>
      <c r="Z279" s="42">
        <v>792.48</v>
      </c>
      <c r="AA279" s="42">
        <f t="shared" si="107"/>
        <v>812.29199999999992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1.0249999999999999</v>
      </c>
      <c r="Z280" s="42">
        <v>608.4</v>
      </c>
      <c r="AA280" s="42">
        <f t="shared" si="107"/>
        <v>623.6099999999999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1.0249999999999999</v>
      </c>
      <c r="Z281" s="42">
        <v>608.4</v>
      </c>
      <c r="AA281" s="42">
        <f t="shared" si="107"/>
        <v>623.6099999999999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1.0249999999999999</v>
      </c>
      <c r="Z282" s="42">
        <v>608.4</v>
      </c>
      <c r="AA282" s="42">
        <f t="shared" si="107"/>
        <v>623.6099999999999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1.0249999999999999</v>
      </c>
      <c r="Z283" s="42">
        <v>1144</v>
      </c>
      <c r="AA283" s="42">
        <f t="shared" si="107"/>
        <v>1172.5999999999999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1.0249999999999999</v>
      </c>
      <c r="Z284" s="42">
        <v>608.4</v>
      </c>
      <c r="AA284" s="42">
        <f t="shared" si="107"/>
        <v>623.6099999999999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1.0249999999999999</v>
      </c>
      <c r="Z285" s="42">
        <v>752.96</v>
      </c>
      <c r="AA285" s="42">
        <f t="shared" si="107"/>
        <v>771.78399999999999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1.0249999999999999</v>
      </c>
      <c r="Z286" s="42">
        <v>1542.32</v>
      </c>
      <c r="AA286" s="42">
        <f t="shared" si="107"/>
        <v>1580.8779999999997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1.0249999999999999</v>
      </c>
      <c r="Z287" s="42">
        <v>1144</v>
      </c>
      <c r="AA287" s="42">
        <f t="shared" si="107"/>
        <v>1172.5999999999999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1.0249999999999999</v>
      </c>
      <c r="Z288" s="42">
        <v>1144</v>
      </c>
      <c r="AA288" s="42">
        <f t="shared" si="107"/>
        <v>1172.5999999999999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1.0249999999999999</v>
      </c>
      <c r="Z289" s="42">
        <v>1144</v>
      </c>
      <c r="AA289" s="42">
        <f t="shared" si="107"/>
        <v>1172.5999999999999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1.0249999999999999</v>
      </c>
      <c r="Z290" s="42">
        <v>346.32</v>
      </c>
      <c r="AA290" s="42">
        <f t="shared" si="107"/>
        <v>354.97799999999995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1.0249999999999999</v>
      </c>
      <c r="Z291" s="42">
        <v>346.32</v>
      </c>
      <c r="AA291" s="42">
        <f t="shared" si="107"/>
        <v>354.97799999999995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1.0249999999999999</v>
      </c>
      <c r="Z292" s="42">
        <v>357.76</v>
      </c>
      <c r="AA292" s="42">
        <f t="shared" si="107"/>
        <v>366.70399999999995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1.0249999999999999</v>
      </c>
      <c r="Z293" s="42">
        <v>360.88</v>
      </c>
      <c r="AA293" s="42">
        <f t="shared" si="107"/>
        <v>369.90199999999999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1.0249999999999999</v>
      </c>
      <c r="Z294" s="42">
        <v>364</v>
      </c>
      <c r="AA294" s="42">
        <f t="shared" si="107"/>
        <v>373.09999999999997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1.0249999999999999</v>
      </c>
      <c r="Z295" s="42">
        <v>239.2</v>
      </c>
      <c r="AA295" s="42">
        <f t="shared" si="107"/>
        <v>245.17999999999998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1.0249999999999999</v>
      </c>
      <c r="Z296" s="42">
        <v>239.2</v>
      </c>
      <c r="AA296" s="42">
        <f t="shared" si="107"/>
        <v>245.17999999999998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1.0249999999999999</v>
      </c>
      <c r="Z297" s="42">
        <v>239.2</v>
      </c>
      <c r="AA297" s="42">
        <f t="shared" si="107"/>
        <v>245.17999999999998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1.0249999999999999</v>
      </c>
      <c r="Z298" s="42">
        <v>915.2</v>
      </c>
      <c r="AA298" s="42">
        <f t="shared" si="107"/>
        <v>938.07999999999993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1.0249999999999999</v>
      </c>
      <c r="Z299" s="42">
        <v>1003.6</v>
      </c>
      <c r="AA299" s="42">
        <f t="shared" si="107"/>
        <v>1028.6899999999998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1.0249999999999999</v>
      </c>
      <c r="Z300" s="42">
        <v>1196</v>
      </c>
      <c r="AA300" s="42">
        <f t="shared" si="107"/>
        <v>1225.8999999999999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1.0249999999999999</v>
      </c>
      <c r="Z301" s="42">
        <v>2556.3200000000002</v>
      </c>
      <c r="AA301" s="42">
        <f t="shared" si="107"/>
        <v>2620.2280000000001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1.0249999999999999</v>
      </c>
      <c r="Z302" s="42">
        <v>1820</v>
      </c>
      <c r="AA302" s="42">
        <f t="shared" si="107"/>
        <v>1865.4999999999998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1.0249999999999999</v>
      </c>
      <c r="Z303" s="42">
        <v>2860</v>
      </c>
      <c r="AA303" s="42">
        <f t="shared" si="107"/>
        <v>2931.4999999999995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1.0249999999999999</v>
      </c>
      <c r="Z304" s="42">
        <v>3336.32</v>
      </c>
      <c r="AA304" s="42">
        <f t="shared" si="107"/>
        <v>3419.7280000000001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1.0249999999999999</v>
      </c>
      <c r="Z305" s="42">
        <v>4971.2</v>
      </c>
      <c r="AA305" s="42">
        <f t="shared" si="107"/>
        <v>5095.4799999999996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1.0249999999999999</v>
      </c>
      <c r="Z306" s="42">
        <v>2741.44</v>
      </c>
      <c r="AA306" s="42">
        <f t="shared" si="107"/>
        <v>2809.9759999999997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1.0249999999999999</v>
      </c>
      <c r="Z307" s="42">
        <v>5352.88</v>
      </c>
      <c r="AA307" s="42">
        <f t="shared" si="107"/>
        <v>5486.7019999999993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1.0249999999999999</v>
      </c>
      <c r="Z308" s="42">
        <v>2971.28</v>
      </c>
      <c r="AA308" s="42">
        <f t="shared" si="107"/>
        <v>3045.5619999999999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1.0249999999999999</v>
      </c>
      <c r="Z309" s="42">
        <v>2719.6</v>
      </c>
      <c r="AA309" s="42">
        <f t="shared" si="107"/>
        <v>2787.5899999999997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1.0249999999999999</v>
      </c>
      <c r="Z310" s="42">
        <v>3062.8</v>
      </c>
      <c r="AA310" s="42">
        <f t="shared" si="107"/>
        <v>3139.37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1.0249999999999999</v>
      </c>
      <c r="Z311" s="42">
        <v>3266.64</v>
      </c>
      <c r="AA311" s="42">
        <f t="shared" si="107"/>
        <v>3348.3059999999996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1.0249999999999999</v>
      </c>
      <c r="Z312" s="42">
        <v>2970.24</v>
      </c>
      <c r="AA312" s="42">
        <f t="shared" si="107"/>
        <v>3044.4959999999996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1.0249999999999999</v>
      </c>
      <c r="Z313" s="42">
        <v>2970.24</v>
      </c>
      <c r="AA313" s="42">
        <f t="shared" si="107"/>
        <v>3044.4959999999996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1.0249999999999999</v>
      </c>
      <c r="Z314" s="42">
        <v>2970.24</v>
      </c>
      <c r="AA314" s="42">
        <f t="shared" si="107"/>
        <v>3044.4959999999996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1.0249999999999999</v>
      </c>
      <c r="Z315" s="42">
        <v>7321.6</v>
      </c>
      <c r="AA315" s="42">
        <f t="shared" ref="AA315:AA368" si="118">Z315*Y315</f>
        <v>7504.6399999999994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1.0249999999999999</v>
      </c>
      <c r="Z316" s="42">
        <v>5163.6000000000004</v>
      </c>
      <c r="AA316" s="42">
        <f t="shared" si="118"/>
        <v>5292.69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1.0249999999999999</v>
      </c>
      <c r="Z317" s="42">
        <v>4843.28</v>
      </c>
      <c r="AA317" s="42">
        <f t="shared" si="118"/>
        <v>4964.3619999999992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1.0249999999999999</v>
      </c>
      <c r="Z318" s="42">
        <v>4843.28</v>
      </c>
      <c r="AA318" s="42">
        <f t="shared" si="118"/>
        <v>4964.3619999999992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1.0249999999999999</v>
      </c>
      <c r="Z319" s="42">
        <v>4843.28</v>
      </c>
      <c r="AA319" s="42">
        <f t="shared" si="118"/>
        <v>4964.3619999999992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1.0249999999999999</v>
      </c>
      <c r="Z320" s="42">
        <v>6355.44</v>
      </c>
      <c r="AA320" s="42">
        <f t="shared" si="118"/>
        <v>6514.3259999999991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1.0249999999999999</v>
      </c>
      <c r="Z321" s="42">
        <v>3070.08</v>
      </c>
      <c r="AA321" s="42">
        <f t="shared" si="118"/>
        <v>3146.8319999999999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1.0249999999999999</v>
      </c>
      <c r="Z322" s="42">
        <v>2707.12</v>
      </c>
      <c r="AA322" s="42">
        <f t="shared" si="118"/>
        <v>2774.7979999999998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1.0249999999999999</v>
      </c>
      <c r="Z323" s="42">
        <v>2317.12</v>
      </c>
      <c r="AA323" s="42">
        <f t="shared" si="118"/>
        <v>2375.0479999999998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1.0249999999999999</v>
      </c>
      <c r="Z324" s="42">
        <v>2475.1999999999998</v>
      </c>
      <c r="AA324" s="42">
        <f t="shared" si="118"/>
        <v>2537.0799999999995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1.0249999999999999</v>
      </c>
      <c r="Z325" s="42">
        <v>2475.1999999999998</v>
      </c>
      <c r="AA325" s="42">
        <f t="shared" si="118"/>
        <v>2537.0799999999995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1.0249999999999999</v>
      </c>
      <c r="Z326" s="42">
        <v>2475.1999999999998</v>
      </c>
      <c r="AA326" s="42">
        <f t="shared" si="118"/>
        <v>2537.0799999999995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1.0249999999999999</v>
      </c>
      <c r="Z327" s="42">
        <v>3057.6</v>
      </c>
      <c r="AA327" s="42">
        <f t="shared" si="118"/>
        <v>3134.0399999999995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1.0249999999999999</v>
      </c>
      <c r="Z328" s="42">
        <v>2943.2</v>
      </c>
      <c r="AA328" s="42">
        <f t="shared" si="118"/>
        <v>3016.7799999999997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1.0249999999999999</v>
      </c>
      <c r="Z329" s="42">
        <v>2943.2</v>
      </c>
      <c r="AA329" s="42">
        <f t="shared" si="118"/>
        <v>3016.7799999999997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1.0249999999999999</v>
      </c>
      <c r="Z330" s="42">
        <v>2943.2</v>
      </c>
      <c r="AA330" s="42">
        <f t="shared" si="118"/>
        <v>3016.7799999999997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1.0249999999999999</v>
      </c>
      <c r="Z331" s="42">
        <v>7280</v>
      </c>
      <c r="AA331" s="42">
        <f t="shared" si="118"/>
        <v>7461.9999999999991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1.0249999999999999</v>
      </c>
      <c r="Z332" s="42">
        <v>6595.68</v>
      </c>
      <c r="AA332" s="42">
        <f t="shared" si="118"/>
        <v>6760.5720000000001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1.0249999999999999</v>
      </c>
      <c r="Z333" s="42">
        <v>9655.36</v>
      </c>
      <c r="AA333" s="42">
        <f t="shared" si="118"/>
        <v>9896.7440000000006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1.0249999999999999</v>
      </c>
      <c r="Z334" s="42">
        <v>9655.36</v>
      </c>
      <c r="AA334" s="42">
        <f t="shared" si="118"/>
        <v>9896.7440000000006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1.0249999999999999</v>
      </c>
      <c r="Z335" s="42">
        <v>9655.36</v>
      </c>
      <c r="AA335" s="42">
        <f t="shared" si="118"/>
        <v>9896.7440000000006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1.0249999999999999</v>
      </c>
      <c r="Z336" s="42">
        <v>3640</v>
      </c>
      <c r="AA336" s="42">
        <f t="shared" si="118"/>
        <v>3730.9999999999995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1.0249999999999999</v>
      </c>
      <c r="Z337" s="42">
        <v>5392.4</v>
      </c>
      <c r="AA337" s="42">
        <f t="shared" si="118"/>
        <v>5527.2099999999991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1.0249999999999999</v>
      </c>
      <c r="Z338" s="42">
        <v>5392.4</v>
      </c>
      <c r="AA338" s="42">
        <f t="shared" si="118"/>
        <v>5527.2099999999991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1.0249999999999999</v>
      </c>
      <c r="Z339" s="42">
        <v>5392.4</v>
      </c>
      <c r="AA339" s="42">
        <f t="shared" si="118"/>
        <v>5527.2099999999991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1.0249999999999999</v>
      </c>
      <c r="Z340" s="42">
        <v>3660.8</v>
      </c>
      <c r="AA340" s="42">
        <f t="shared" si="118"/>
        <v>3752.3199999999997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1.0249999999999999</v>
      </c>
      <c r="Z341" s="42">
        <v>6721.52</v>
      </c>
      <c r="AA341" s="42">
        <f t="shared" si="118"/>
        <v>6889.558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1.0249999999999999</v>
      </c>
      <c r="Z342" s="42">
        <v>2971.28</v>
      </c>
      <c r="AA342" s="42">
        <f t="shared" si="118"/>
        <v>3045.5619999999999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1.0249999999999999</v>
      </c>
      <c r="Z343" s="42">
        <v>3328</v>
      </c>
      <c r="AA343" s="42">
        <f t="shared" si="118"/>
        <v>3411.2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1.0249999999999999</v>
      </c>
      <c r="Z344" s="42">
        <v>7280</v>
      </c>
      <c r="AA344" s="42">
        <f t="shared" si="118"/>
        <v>7461.9999999999991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1.0249999999999999</v>
      </c>
      <c r="Z345" s="42">
        <v>3530.8</v>
      </c>
      <c r="AA345" s="42">
        <f t="shared" si="118"/>
        <v>3619.0699999999997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1.0249999999999999</v>
      </c>
      <c r="Z346" s="42">
        <v>7644</v>
      </c>
      <c r="AA346" s="42">
        <f t="shared" si="118"/>
        <v>7835.0999999999995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1.0249999999999999</v>
      </c>
      <c r="Z347" s="42">
        <v>10845.12</v>
      </c>
      <c r="AA347" s="42">
        <f t="shared" si="118"/>
        <v>11116.248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1.0249999999999999</v>
      </c>
      <c r="Z348" s="42">
        <v>10845.12</v>
      </c>
      <c r="AA348" s="42">
        <f t="shared" si="118"/>
        <v>11116.248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1.0249999999999999</v>
      </c>
      <c r="Z349" s="42">
        <v>10845.12</v>
      </c>
      <c r="AA349" s="42">
        <f t="shared" si="118"/>
        <v>11116.248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1.0249999999999999</v>
      </c>
      <c r="Z350" s="42">
        <v>3317.6</v>
      </c>
      <c r="AA350" s="42">
        <f t="shared" si="118"/>
        <v>3400.5399999999995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1.0249999999999999</v>
      </c>
      <c r="Z351" s="42">
        <v>3614</v>
      </c>
      <c r="AA351" s="42">
        <f t="shared" si="118"/>
        <v>3704.3499999999995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1.0249999999999999</v>
      </c>
      <c r="Z352" s="42">
        <v>3614</v>
      </c>
      <c r="AA352" s="42">
        <f t="shared" si="118"/>
        <v>3704.3499999999995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1.0249999999999999</v>
      </c>
      <c r="Z353" s="42">
        <v>3614</v>
      </c>
      <c r="AA353" s="42">
        <f t="shared" si="118"/>
        <v>3704.3499999999995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1.0249999999999999</v>
      </c>
      <c r="Z354" s="42">
        <v>5526.56</v>
      </c>
      <c r="AA354" s="42">
        <f t="shared" si="118"/>
        <v>5664.7240000000002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1.0249999999999999</v>
      </c>
      <c r="Z355" s="42">
        <v>5495.36</v>
      </c>
      <c r="AA355" s="42">
        <f t="shared" si="118"/>
        <v>5632.7439999999988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1.0249999999999999</v>
      </c>
      <c r="Z356" s="42">
        <v>5844.8</v>
      </c>
      <c r="AA356" s="42">
        <f t="shared" si="118"/>
        <v>5990.92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1.0249999999999999</v>
      </c>
      <c r="Z357" s="42">
        <v>5844.8</v>
      </c>
      <c r="AA357" s="42">
        <f t="shared" si="118"/>
        <v>5990.92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1.0249999999999999</v>
      </c>
      <c r="Z358" s="42">
        <v>3763.76</v>
      </c>
      <c r="AA358" s="42">
        <f t="shared" si="118"/>
        <v>3857.8539999999998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1.0249999999999999</v>
      </c>
      <c r="Z359" s="42">
        <v>8874.32</v>
      </c>
      <c r="AA359" s="42">
        <f t="shared" si="118"/>
        <v>9096.1779999999981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1.0249999999999999</v>
      </c>
      <c r="Z360" s="42">
        <v>9630.4</v>
      </c>
      <c r="AA360" s="42">
        <f t="shared" si="118"/>
        <v>9871.159999999998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1.0249999999999999</v>
      </c>
      <c r="Z361" s="42">
        <v>4836</v>
      </c>
      <c r="AA361" s="42">
        <f t="shared" si="118"/>
        <v>4956.8999999999996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1.0249999999999999</v>
      </c>
      <c r="Z362" s="42">
        <v>2600</v>
      </c>
      <c r="AA362" s="42">
        <f t="shared" si="118"/>
        <v>2664.9999999999995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1.0249999999999999</v>
      </c>
      <c r="Z363" s="42">
        <v>2912</v>
      </c>
      <c r="AA363" s="42">
        <f t="shared" si="118"/>
        <v>2984.7999999999997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1.0249999999999999</v>
      </c>
      <c r="Z364" s="42">
        <v>2912</v>
      </c>
      <c r="AA364" s="42">
        <f t="shared" si="118"/>
        <v>2984.7999999999997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1.0249999999999999</v>
      </c>
      <c r="Z365" s="42">
        <v>2548</v>
      </c>
      <c r="AA365" s="42">
        <f t="shared" si="118"/>
        <v>2611.6999999999998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1.0249999999999999</v>
      </c>
      <c r="Z366" s="42">
        <v>2860</v>
      </c>
      <c r="AA366" s="42">
        <f t="shared" si="118"/>
        <v>2931.4999999999995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1.0249999999999999</v>
      </c>
      <c r="Z367" s="42">
        <v>2600</v>
      </c>
      <c r="AA367" s="42">
        <f t="shared" si="118"/>
        <v>2664.9999999999995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1.0249999999999999</v>
      </c>
      <c r="Z368" s="42">
        <v>3120</v>
      </c>
      <c r="AA368" s="42">
        <f t="shared" si="118"/>
        <v>3197.9999999999995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1.0249999999999999</v>
      </c>
      <c r="Z369" s="42">
        <v>7280</v>
      </c>
      <c r="AA369" s="42">
        <f t="shared" ref="AA369:AA378" si="129">Z369*Y369</f>
        <v>7461.9999999999991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1.0249999999999999</v>
      </c>
      <c r="Z370" s="42">
        <v>5512</v>
      </c>
      <c r="AA370" s="42">
        <f t="shared" si="129"/>
        <v>5649.7999999999993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1.0249999999999999</v>
      </c>
      <c r="Z371" s="42">
        <v>9464</v>
      </c>
      <c r="AA371" s="42">
        <f t="shared" si="129"/>
        <v>9700.5999999999985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1.0249999999999999</v>
      </c>
      <c r="Z372" s="42">
        <v>8008</v>
      </c>
      <c r="AA372" s="42">
        <f t="shared" si="129"/>
        <v>8208.1999999999989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1.0249999999999999</v>
      </c>
      <c r="Z373" s="42">
        <v>4784</v>
      </c>
      <c r="AA373" s="42">
        <f t="shared" si="129"/>
        <v>4903.5999999999995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1.0249999999999999</v>
      </c>
      <c r="Z374" s="42">
        <v>4212</v>
      </c>
      <c r="AA374" s="42">
        <f t="shared" si="129"/>
        <v>4317.2999999999993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1.0249999999999999</v>
      </c>
      <c r="Z375" s="42">
        <v>76.75</v>
      </c>
      <c r="AA375" s="42">
        <f t="shared" si="129"/>
        <v>78.668749999999989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1.0249999999999999</v>
      </c>
      <c r="Z376" s="42">
        <v>724.88</v>
      </c>
      <c r="AA376" s="42">
        <f t="shared" si="129"/>
        <v>743.00199999999995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1.0249999999999999</v>
      </c>
      <c r="Z377" s="42">
        <v>334.88</v>
      </c>
      <c r="AA377" s="42">
        <f t="shared" si="129"/>
        <v>343.25199999999995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1.0249999999999999</v>
      </c>
      <c r="Z378" s="42">
        <v>75.92</v>
      </c>
      <c r="AA378" s="42">
        <f t="shared" si="129"/>
        <v>77.817999999999998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1.0249999999999999</v>
      </c>
      <c r="Z382" s="42">
        <v>74.78</v>
      </c>
      <c r="AA382" s="42">
        <f>Z382*Y382</f>
        <v>76.649499999999989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1.0249999999999999</v>
      </c>
      <c r="Z383" s="42">
        <v>88.4</v>
      </c>
      <c r="AA383" s="42">
        <f>Z383*Y383</f>
        <v>90.61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1.0249999999999999</v>
      </c>
      <c r="Z384" s="42">
        <v>364</v>
      </c>
      <c r="AA384" s="42">
        <f>Z384*Y384</f>
        <v>373.09999999999997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1.0249999999999999</v>
      </c>
      <c r="Z387" s="3">
        <v>930.8</v>
      </c>
      <c r="AA387" s="42">
        <f>Z387*Y387</f>
        <v>954.06999999999982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1.0249999999999999</v>
      </c>
      <c r="Z388" s="3">
        <v>1965.6</v>
      </c>
      <c r="AA388" s="42">
        <f>Z388*Y388</f>
        <v>2014.7399999999998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1.0249999999999999</v>
      </c>
      <c r="Z389" s="3">
        <v>3315.52</v>
      </c>
      <c r="AA389" s="42">
        <f>Z389*Y389</f>
        <v>3398.4079999999999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1.0249999999999999</v>
      </c>
      <c r="Z390" s="3">
        <v>2704</v>
      </c>
      <c r="AA390" s="42">
        <f>Z390*Y390</f>
        <v>2771.6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1.0249999999999999</v>
      </c>
      <c r="Z391" s="3">
        <v>1037.92</v>
      </c>
      <c r="AA391" s="42">
        <f>Z391*Y391</f>
        <v>1063.8679999999999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1.0249999999999999</v>
      </c>
      <c r="Z394" s="3">
        <v>52</v>
      </c>
      <c r="AA394" s="42">
        <f t="shared" ref="AA394:AA414" si="140">Z394*Y394</f>
        <v>53.3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1.0249999999999999</v>
      </c>
      <c r="Z395" s="3">
        <v>8.32</v>
      </c>
      <c r="AA395" s="42">
        <f t="shared" si="140"/>
        <v>8.5279999999999987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1.0249999999999999</v>
      </c>
      <c r="Z396" s="3">
        <v>65.52</v>
      </c>
      <c r="AA396" s="42">
        <f t="shared" si="140"/>
        <v>67.157999999999987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1.0249999999999999</v>
      </c>
      <c r="Z397" s="3">
        <v>114.71</v>
      </c>
      <c r="AA397" s="42">
        <f t="shared" si="140"/>
        <v>117.57774999999998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1.0249999999999999</v>
      </c>
      <c r="Z398" s="3">
        <v>35.049999999999997</v>
      </c>
      <c r="AA398" s="42">
        <f t="shared" si="140"/>
        <v>35.926249999999996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1.0249999999999999</v>
      </c>
      <c r="Z399" s="3">
        <v>36.4</v>
      </c>
      <c r="AA399" s="42">
        <f t="shared" si="140"/>
        <v>37.309999999999995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1.0249999999999999</v>
      </c>
      <c r="Z400" s="3">
        <v>55.12</v>
      </c>
      <c r="AA400" s="42">
        <f t="shared" si="140"/>
        <v>56.49799999999999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1.0249999999999999</v>
      </c>
      <c r="Z401" s="3">
        <v>51.27</v>
      </c>
      <c r="AA401" s="42">
        <f t="shared" si="140"/>
        <v>52.551749999999998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1.0249999999999999</v>
      </c>
      <c r="Z402" s="3">
        <v>139.34</v>
      </c>
      <c r="AA402" s="42">
        <f t="shared" si="140"/>
        <v>142.8235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1.0249999999999999</v>
      </c>
      <c r="Z403" s="3">
        <v>26</v>
      </c>
      <c r="AA403" s="42">
        <f t="shared" si="140"/>
        <v>26.65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1.0249999999999999</v>
      </c>
      <c r="Z404" s="3">
        <v>40.35</v>
      </c>
      <c r="AA404" s="42">
        <f t="shared" si="140"/>
        <v>41.358750000000001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1.0249999999999999</v>
      </c>
      <c r="Z405" s="3">
        <v>36.9</v>
      </c>
      <c r="AA405" s="42">
        <f t="shared" si="140"/>
        <v>37.822499999999998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1.0249999999999999</v>
      </c>
      <c r="Z406" s="3">
        <v>29.95</v>
      </c>
      <c r="AA406" s="42">
        <f t="shared" si="140"/>
        <v>30.698749999999997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1.0249999999999999</v>
      </c>
      <c r="Z407" s="5">
        <v>24.96</v>
      </c>
      <c r="AA407" s="42">
        <f t="shared" si="140"/>
        <v>25.584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1.0249999999999999</v>
      </c>
      <c r="Z408" s="3">
        <v>16.12</v>
      </c>
      <c r="AA408" s="42">
        <f t="shared" si="140"/>
        <v>16.523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1.0249999999999999</v>
      </c>
      <c r="Z409" s="3">
        <v>150.80000000000001</v>
      </c>
      <c r="AA409" s="42">
        <f t="shared" si="140"/>
        <v>154.57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1.0249999999999999</v>
      </c>
      <c r="Z410" s="3">
        <v>291.02999999999997</v>
      </c>
      <c r="AA410" s="42">
        <f t="shared" si="140"/>
        <v>298.30574999999993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1.0249999999999999</v>
      </c>
      <c r="Z411" s="3">
        <v>41.48</v>
      </c>
      <c r="AA411" s="42">
        <f t="shared" si="140"/>
        <v>42.516999999999996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1.0249999999999999</v>
      </c>
      <c r="Z412" s="3">
        <v>29.1</v>
      </c>
      <c r="AA412" s="42">
        <f t="shared" si="140"/>
        <v>29.827500000000001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1.0249999999999999</v>
      </c>
      <c r="Z413" s="3">
        <v>8.11</v>
      </c>
      <c r="AA413" s="42">
        <f t="shared" si="140"/>
        <v>8.3127499999999994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1.0249999999999999</v>
      </c>
      <c r="Z414" s="3">
        <v>69.47</v>
      </c>
      <c r="AA414" s="42">
        <f t="shared" si="140"/>
        <v>71.20675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1.0249999999999999</v>
      </c>
      <c r="Z417" s="3">
        <v>370.5</v>
      </c>
      <c r="AA417" s="42">
        <f>Z417*Y417</f>
        <v>379.76249999999999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1.0249999999999999</v>
      </c>
      <c r="Z418" s="3">
        <v>223.6</v>
      </c>
      <c r="AA418" s="42">
        <f>Z418*Y418</f>
        <v>229.18999999999997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1.0249999999999999</v>
      </c>
      <c r="Z419" s="3">
        <v>22.36</v>
      </c>
      <c r="AA419" s="42">
        <f>Z419*Y419</f>
        <v>22.918999999999997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1.0249999999999999</v>
      </c>
      <c r="Z422" s="42">
        <v>866.32</v>
      </c>
      <c r="AA422" s="42">
        <f t="shared" ref="AA422:AA454" si="151">Z422*Y422</f>
        <v>887.97799999999995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1.0249999999999999</v>
      </c>
      <c r="Z423" s="42">
        <v>577.20000000000005</v>
      </c>
      <c r="AA423" s="42">
        <f t="shared" si="151"/>
        <v>591.63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1.0249999999999999</v>
      </c>
      <c r="Z424" s="42">
        <v>577.20000000000005</v>
      </c>
      <c r="AA424" s="42">
        <f t="shared" si="151"/>
        <v>591.63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1.0249999999999999</v>
      </c>
      <c r="Z425" s="42">
        <v>577.20000000000005</v>
      </c>
      <c r="AA425" s="42">
        <f t="shared" si="151"/>
        <v>591.63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1.0249999999999999</v>
      </c>
      <c r="Z426" s="42">
        <v>587.6</v>
      </c>
      <c r="AA426" s="42">
        <f t="shared" si="151"/>
        <v>602.29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1.0249999999999999</v>
      </c>
      <c r="Z427" s="42">
        <v>465.92</v>
      </c>
      <c r="AA427" s="42">
        <f t="shared" si="151"/>
        <v>477.56799999999998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1.0249999999999999</v>
      </c>
      <c r="Z428" s="42">
        <v>465.92</v>
      </c>
      <c r="AA428" s="42">
        <f t="shared" si="151"/>
        <v>477.56799999999998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1.0249999999999999</v>
      </c>
      <c r="Z429" s="42">
        <v>465.92</v>
      </c>
      <c r="AA429" s="42">
        <f t="shared" si="151"/>
        <v>477.56799999999998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1.0249999999999999</v>
      </c>
      <c r="Z430" s="42">
        <v>176.8</v>
      </c>
      <c r="AA430" s="42">
        <f t="shared" si="151"/>
        <v>181.22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1.0249999999999999</v>
      </c>
      <c r="Z431" s="42">
        <v>332.8</v>
      </c>
      <c r="AA431" s="42">
        <f t="shared" si="151"/>
        <v>341.12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1.0249999999999999</v>
      </c>
      <c r="Z432" s="42">
        <v>332.8</v>
      </c>
      <c r="AA432" s="42">
        <f t="shared" si="151"/>
        <v>341.12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1.0249999999999999</v>
      </c>
      <c r="Z433" s="42">
        <v>332.8</v>
      </c>
      <c r="AA433" s="42">
        <f t="shared" si="151"/>
        <v>341.12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1.0249999999999999</v>
      </c>
      <c r="Z434" s="42">
        <v>1535.04</v>
      </c>
      <c r="AA434" s="42">
        <f t="shared" si="151"/>
        <v>1573.4159999999999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1.0249999999999999</v>
      </c>
      <c r="Z435" s="42">
        <v>1535.04</v>
      </c>
      <c r="AA435" s="42">
        <f t="shared" si="151"/>
        <v>1573.4159999999999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1.0249999999999999</v>
      </c>
      <c r="Z436" s="42">
        <v>1535.04</v>
      </c>
      <c r="AA436" s="42">
        <f t="shared" si="151"/>
        <v>1573.4159999999999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1.0249999999999999</v>
      </c>
      <c r="Z437" s="42">
        <v>780</v>
      </c>
      <c r="AA437" s="42">
        <f t="shared" si="151"/>
        <v>799.49999999999989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1.0249999999999999</v>
      </c>
      <c r="Z438" s="42">
        <v>447.2</v>
      </c>
      <c r="AA438" s="42">
        <f t="shared" si="151"/>
        <v>458.37999999999994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1.0249999999999999</v>
      </c>
      <c r="Z439" s="42">
        <v>3239.6</v>
      </c>
      <c r="AA439" s="42">
        <f t="shared" si="151"/>
        <v>3320.5899999999997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1.0249999999999999</v>
      </c>
      <c r="Z440" s="42">
        <v>3707.6</v>
      </c>
      <c r="AA440" s="42">
        <f t="shared" si="151"/>
        <v>3800.2899999999995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1.0249999999999999</v>
      </c>
      <c r="Z441" s="42">
        <v>3707.6</v>
      </c>
      <c r="AA441" s="42">
        <f t="shared" si="151"/>
        <v>3800.2899999999995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1.0249999999999999</v>
      </c>
      <c r="Z442" s="42">
        <v>3707.6</v>
      </c>
      <c r="AA442" s="42">
        <f t="shared" si="151"/>
        <v>3800.2899999999995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1.0249999999999999</v>
      </c>
      <c r="Z443" s="42">
        <v>4576</v>
      </c>
      <c r="AA443" s="42">
        <f t="shared" si="151"/>
        <v>4690.3999999999996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1.0249999999999999</v>
      </c>
      <c r="Z444" s="42">
        <v>5683.6</v>
      </c>
      <c r="AA444" s="42">
        <f t="shared" si="151"/>
        <v>5825.69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1.0249999999999999</v>
      </c>
      <c r="Z445" s="42">
        <v>5408</v>
      </c>
      <c r="AA445" s="42">
        <f t="shared" si="151"/>
        <v>5543.2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1.0249999999999999</v>
      </c>
      <c r="Z446" s="42">
        <v>10551.84</v>
      </c>
      <c r="AA446" s="42">
        <f t="shared" si="151"/>
        <v>10815.635999999999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1.0249999999999999</v>
      </c>
      <c r="Z447" s="42">
        <v>10551.84</v>
      </c>
      <c r="AA447" s="42">
        <f t="shared" si="151"/>
        <v>10815.635999999999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1.0249999999999999</v>
      </c>
      <c r="Z448" s="42">
        <v>10551.84</v>
      </c>
      <c r="AA448" s="42">
        <f t="shared" si="151"/>
        <v>10815.635999999999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1.0249999999999999</v>
      </c>
      <c r="Z449" s="42">
        <v>6676.8</v>
      </c>
      <c r="AA449" s="42">
        <f t="shared" si="151"/>
        <v>6843.7199999999993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1.0249999999999999</v>
      </c>
      <c r="Z450" s="42">
        <v>5892.64</v>
      </c>
      <c r="AA450" s="42">
        <f t="shared" si="151"/>
        <v>6039.9560000000001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1.0249999999999999</v>
      </c>
      <c r="Z451" s="42">
        <v>6162</v>
      </c>
      <c r="AA451" s="42">
        <f t="shared" si="151"/>
        <v>6316.0499999999993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1.0249999999999999</v>
      </c>
      <c r="Z452" s="42">
        <v>4712.24</v>
      </c>
      <c r="AA452" s="42">
        <f t="shared" si="151"/>
        <v>4830.0459999999994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1.0249999999999999</v>
      </c>
      <c r="Z453" s="42">
        <v>4784</v>
      </c>
      <c r="AA453" s="42">
        <f t="shared" si="151"/>
        <v>4903.5999999999995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1.0249999999999999</v>
      </c>
      <c r="Z454" s="42">
        <v>6656</v>
      </c>
      <c r="AA454" s="42">
        <f t="shared" si="151"/>
        <v>6822.4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70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1.0149999999999999</v>
      </c>
      <c r="Z41" s="42">
        <v>17.14</v>
      </c>
      <c r="AA41" s="42">
        <f t="shared" ref="AA41:AA47" si="9">Z41*Y41</f>
        <v>17.397099999999998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1.0149999999999999</v>
      </c>
      <c r="Z42" s="42">
        <v>14.77</v>
      </c>
      <c r="AA42" s="42">
        <f t="shared" si="9"/>
        <v>14.991549999999998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1.0149999999999999</v>
      </c>
      <c r="Z43" s="42">
        <v>76.44</v>
      </c>
      <c r="AA43" s="42">
        <f t="shared" si="9"/>
        <v>77.58659999999999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1.0149999999999999</v>
      </c>
      <c r="Z44" s="42">
        <v>114.4</v>
      </c>
      <c r="AA44" s="42">
        <f t="shared" si="9"/>
        <v>116.116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1.0149999999999999</v>
      </c>
      <c r="Z45" s="42">
        <v>41.5</v>
      </c>
      <c r="AA45" s="42">
        <f t="shared" si="9"/>
        <v>42.122499999999995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1.0149999999999999</v>
      </c>
      <c r="Z46" s="42">
        <v>101.82</v>
      </c>
      <c r="AA46" s="42">
        <f t="shared" si="9"/>
        <v>103.34729999999999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1.0149999999999999</v>
      </c>
      <c r="Z47" s="42">
        <v>18.2</v>
      </c>
      <c r="AA47" s="42">
        <f t="shared" si="9"/>
        <v>18.472999999999999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1.0149999999999999</v>
      </c>
      <c r="Z50" s="3">
        <v>624</v>
      </c>
      <c r="AA50" s="42">
        <f t="shared" ref="AA50:AA101" si="19">Z50*Y50</f>
        <v>633.3599999999999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1.0149999999999999</v>
      </c>
      <c r="Z51" s="3">
        <v>81.12</v>
      </c>
      <c r="AA51" s="42">
        <f t="shared" si="19"/>
        <v>82.336799999999997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1.0149999999999999</v>
      </c>
      <c r="Z52" s="3">
        <v>43.14</v>
      </c>
      <c r="AA52" s="42">
        <f t="shared" si="19"/>
        <v>43.787099999999995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1.0149999999999999</v>
      </c>
      <c r="Z53" s="3">
        <v>223.6</v>
      </c>
      <c r="AA53" s="42">
        <f t="shared" si="19"/>
        <v>226.95399999999998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1.0149999999999999</v>
      </c>
      <c r="Z54" s="3">
        <v>253.92</v>
      </c>
      <c r="AA54" s="42">
        <f t="shared" si="19"/>
        <v>257.72879999999998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1.0149999999999999</v>
      </c>
      <c r="Z55" s="3">
        <v>70.5</v>
      </c>
      <c r="AA55" s="42">
        <f t="shared" si="19"/>
        <v>71.55749999999999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1.0149999999999999</v>
      </c>
      <c r="Z56" s="3">
        <v>25.86</v>
      </c>
      <c r="AA56" s="42">
        <f t="shared" si="19"/>
        <v>26.247899999999998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1.0149999999999999</v>
      </c>
      <c r="Z57" s="3">
        <v>37.44</v>
      </c>
      <c r="AA57" s="42">
        <f t="shared" si="19"/>
        <v>38.001599999999996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1.0149999999999999</v>
      </c>
      <c r="Z58" s="3">
        <v>41.6</v>
      </c>
      <c r="AA58" s="42">
        <f t="shared" si="19"/>
        <v>42.223999999999997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1.0149999999999999</v>
      </c>
      <c r="Z59" s="3">
        <v>7.28</v>
      </c>
      <c r="AA59" s="42">
        <f t="shared" si="19"/>
        <v>7.3891999999999998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1.0149999999999999</v>
      </c>
      <c r="Z60" s="3">
        <v>16.64</v>
      </c>
      <c r="AA60" s="42">
        <f t="shared" si="19"/>
        <v>16.889599999999998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1.0149999999999999</v>
      </c>
      <c r="Z61" s="3">
        <v>20.68</v>
      </c>
      <c r="AA61" s="42">
        <f t="shared" si="19"/>
        <v>20.990199999999998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1.0149999999999999</v>
      </c>
      <c r="Z62" s="3">
        <v>43.68</v>
      </c>
      <c r="AA62" s="42">
        <f t="shared" si="19"/>
        <v>44.335199999999993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1.0149999999999999</v>
      </c>
      <c r="Z63" s="3">
        <v>41.08</v>
      </c>
      <c r="AA63" s="42">
        <f t="shared" si="19"/>
        <v>41.696199999999997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1.0149999999999999</v>
      </c>
      <c r="Z64" s="3">
        <v>69.73</v>
      </c>
      <c r="AA64" s="42">
        <f t="shared" si="19"/>
        <v>70.775949999999995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1.0149999999999999</v>
      </c>
      <c r="Z65" s="3">
        <v>76.95</v>
      </c>
      <c r="AA65" s="42">
        <f t="shared" si="19"/>
        <v>78.104249999999993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1.0149999999999999</v>
      </c>
      <c r="Z66" s="3">
        <v>403.52</v>
      </c>
      <c r="AA66" s="42">
        <f t="shared" si="19"/>
        <v>409.57279999999992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1.0149999999999999</v>
      </c>
      <c r="Z67" s="3">
        <v>507.4</v>
      </c>
      <c r="AA67" s="42">
        <f t="shared" si="19"/>
        <v>515.01099999999997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1.0149999999999999</v>
      </c>
      <c r="Z68" s="3">
        <v>621.71</v>
      </c>
      <c r="AA68" s="42">
        <f t="shared" si="19"/>
        <v>631.03565000000003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1.0149999999999999</v>
      </c>
      <c r="Z69" s="3">
        <v>35.03</v>
      </c>
      <c r="AA69" s="42">
        <f t="shared" si="19"/>
        <v>35.55545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1.0149999999999999</v>
      </c>
      <c r="Z70" s="3">
        <v>139.36000000000001</v>
      </c>
      <c r="AA70" s="42">
        <f t="shared" si="19"/>
        <v>141.4504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1.0149999999999999</v>
      </c>
      <c r="Z71" s="3">
        <v>195.36</v>
      </c>
      <c r="AA71" s="42">
        <f t="shared" si="19"/>
        <v>198.29040000000001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1.0149999999999999</v>
      </c>
      <c r="Z72" s="3">
        <v>10.07</v>
      </c>
      <c r="AA72" s="42">
        <f t="shared" si="19"/>
        <v>10.22105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1.0149999999999999</v>
      </c>
      <c r="Z73" s="3">
        <v>2.16</v>
      </c>
      <c r="AA73" s="42">
        <f t="shared" si="19"/>
        <v>2.1924000000000001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1.0149999999999999</v>
      </c>
      <c r="Z74" s="3">
        <v>57.09</v>
      </c>
      <c r="AA74" s="42">
        <f t="shared" si="19"/>
        <v>57.946349999999995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1.0149999999999999</v>
      </c>
      <c r="Z75" s="3">
        <v>82.87</v>
      </c>
      <c r="AA75" s="42">
        <f t="shared" si="19"/>
        <v>84.113050000000001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1.0149999999999999</v>
      </c>
      <c r="Z76" s="3">
        <v>12.48</v>
      </c>
      <c r="AA76" s="42">
        <f t="shared" si="19"/>
        <v>12.667199999999999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1.0149999999999999</v>
      </c>
      <c r="Z77" s="3">
        <v>16.64</v>
      </c>
      <c r="AA77" s="42">
        <f t="shared" si="19"/>
        <v>16.889599999999998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1.0149999999999999</v>
      </c>
      <c r="Z78" s="3">
        <v>234</v>
      </c>
      <c r="AA78" s="42">
        <f t="shared" si="19"/>
        <v>237.51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1.0149999999999999</v>
      </c>
      <c r="Z79" s="3">
        <v>291.2</v>
      </c>
      <c r="AA79" s="42">
        <f t="shared" si="19"/>
        <v>295.56799999999998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1.0149999999999999</v>
      </c>
      <c r="Z80" s="3">
        <v>166.4</v>
      </c>
      <c r="AA80" s="42">
        <f t="shared" si="19"/>
        <v>168.89599999999999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1.0149999999999999</v>
      </c>
      <c r="Z81" s="3">
        <v>182</v>
      </c>
      <c r="AA81" s="42">
        <f t="shared" si="19"/>
        <v>184.73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1.0149999999999999</v>
      </c>
      <c r="Z82" s="3">
        <v>935.89</v>
      </c>
      <c r="AA82" s="42">
        <f t="shared" si="19"/>
        <v>949.92834999999991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1.0149999999999999</v>
      </c>
      <c r="Z83" s="3">
        <v>248.56</v>
      </c>
      <c r="AA83" s="42">
        <f t="shared" si="19"/>
        <v>252.28839999999997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1.0149999999999999</v>
      </c>
      <c r="Z84" s="3">
        <v>299.98</v>
      </c>
      <c r="AA84" s="42">
        <f t="shared" si="19"/>
        <v>304.47969999999998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1.0149999999999999</v>
      </c>
      <c r="Z85" s="3">
        <v>48.88</v>
      </c>
      <c r="AA85" s="42">
        <f t="shared" si="19"/>
        <v>49.613199999999999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1.0149999999999999</v>
      </c>
      <c r="Z86" s="3">
        <v>50.84</v>
      </c>
      <c r="AA86" s="42">
        <f t="shared" si="19"/>
        <v>51.602599999999995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1.0149999999999999</v>
      </c>
      <c r="Z87" s="3">
        <v>539.76</v>
      </c>
      <c r="AA87" s="42">
        <f t="shared" si="19"/>
        <v>547.85639999999989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1.0149999999999999</v>
      </c>
      <c r="Z88" s="3">
        <v>43.84</v>
      </c>
      <c r="AA88" s="42">
        <f t="shared" si="19"/>
        <v>44.497599999999998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1.0149999999999999</v>
      </c>
      <c r="Z89" s="3">
        <v>35.549999999999997</v>
      </c>
      <c r="AA89" s="42">
        <f t="shared" si="19"/>
        <v>36.083249999999992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1.0149999999999999</v>
      </c>
      <c r="Z90" s="3">
        <v>11.8</v>
      </c>
      <c r="AA90" s="42">
        <f t="shared" si="19"/>
        <v>11.977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1.0149999999999999</v>
      </c>
      <c r="Z91" s="3">
        <v>11.8</v>
      </c>
      <c r="AA91" s="42">
        <f t="shared" si="19"/>
        <v>11.977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1.0149999999999999</v>
      </c>
      <c r="Z92" s="3">
        <v>11.8</v>
      </c>
      <c r="AA92" s="42">
        <f t="shared" si="19"/>
        <v>11.977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1.0149999999999999</v>
      </c>
      <c r="Z93" s="3">
        <v>9.65</v>
      </c>
      <c r="AA93" s="42">
        <f t="shared" si="19"/>
        <v>9.7947499999999987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1.0149999999999999</v>
      </c>
      <c r="Z94" s="3">
        <v>9.65</v>
      </c>
      <c r="AA94" s="42">
        <f t="shared" si="19"/>
        <v>9.7947499999999987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1.0149999999999999</v>
      </c>
      <c r="Z95" s="3">
        <v>9.65</v>
      </c>
      <c r="AA95" s="42">
        <f t="shared" si="19"/>
        <v>9.7947499999999987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1.0149999999999999</v>
      </c>
      <c r="Z96" s="3">
        <v>10.3</v>
      </c>
      <c r="AA96" s="42">
        <f t="shared" si="19"/>
        <v>10.454499999999999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1.0149999999999999</v>
      </c>
      <c r="Z97" s="3">
        <v>31.2</v>
      </c>
      <c r="AA97" s="42">
        <f t="shared" si="19"/>
        <v>31.667999999999996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1.0149999999999999</v>
      </c>
      <c r="Z98" s="3">
        <v>38.380000000000003</v>
      </c>
      <c r="AA98" s="42">
        <f t="shared" si="19"/>
        <v>38.9557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1.0149999999999999</v>
      </c>
      <c r="Z99" s="3">
        <v>54.06</v>
      </c>
      <c r="AA99" s="42">
        <f t="shared" si="19"/>
        <v>54.870899999999999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1.0149999999999999</v>
      </c>
      <c r="Z100" s="3">
        <v>17.47</v>
      </c>
      <c r="AA100" s="42">
        <f t="shared" si="19"/>
        <v>17.732049999999997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1.0149999999999999</v>
      </c>
      <c r="Z101" s="3">
        <v>13.52</v>
      </c>
      <c r="AA101" s="42">
        <f t="shared" si="19"/>
        <v>13.722799999999998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1.0149999999999999</v>
      </c>
      <c r="Z102" s="3">
        <v>6.76</v>
      </c>
      <c r="AA102" s="42">
        <f t="shared" ref="AA102:AA130" si="30">Z102*Y102</f>
        <v>6.8613999999999988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1.0149999999999999</v>
      </c>
      <c r="Z103" s="3">
        <v>117.83</v>
      </c>
      <c r="AA103" s="42">
        <f t="shared" si="30"/>
        <v>119.59744999999998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1.0149999999999999</v>
      </c>
      <c r="Z104" s="3">
        <v>132.02000000000001</v>
      </c>
      <c r="AA104" s="42">
        <f t="shared" si="30"/>
        <v>134.00030000000001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1.0149999999999999</v>
      </c>
      <c r="Z105" s="3">
        <v>102.39</v>
      </c>
      <c r="AA105" s="42">
        <f t="shared" si="30"/>
        <v>103.92585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1.0149999999999999</v>
      </c>
      <c r="Z106" s="3">
        <v>114.87</v>
      </c>
      <c r="AA106" s="42">
        <f t="shared" si="30"/>
        <v>116.59304999999999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1.0149999999999999</v>
      </c>
      <c r="Z107" s="3">
        <v>92.04</v>
      </c>
      <c r="AA107" s="42">
        <f t="shared" si="30"/>
        <v>93.420599999999993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1.0149999999999999</v>
      </c>
      <c r="Z108" s="3">
        <v>35.67</v>
      </c>
      <c r="AA108" s="42">
        <f t="shared" si="30"/>
        <v>36.20505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1.0149999999999999</v>
      </c>
      <c r="Z109" s="3">
        <v>19.62</v>
      </c>
      <c r="AA109" s="42">
        <f t="shared" si="30"/>
        <v>19.914300000000001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1.0149999999999999</v>
      </c>
      <c r="Z110" s="3">
        <v>299.52</v>
      </c>
      <c r="AA110" s="42">
        <f t="shared" si="30"/>
        <v>304.01279999999997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1.0149999999999999</v>
      </c>
      <c r="Z111" s="3">
        <v>60.32</v>
      </c>
      <c r="AA111" s="42">
        <f t="shared" si="30"/>
        <v>61.224799999999995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1.0149999999999999</v>
      </c>
      <c r="Z112" s="3">
        <v>86.85</v>
      </c>
      <c r="AA112" s="42">
        <f t="shared" si="30"/>
        <v>88.152749999999983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1.0149999999999999</v>
      </c>
      <c r="Z113" s="3">
        <v>256.87</v>
      </c>
      <c r="AA113" s="42">
        <f t="shared" si="30"/>
        <v>260.72305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1.0149999999999999</v>
      </c>
      <c r="Z114" s="3">
        <v>105.85</v>
      </c>
      <c r="AA114" s="42">
        <f t="shared" si="30"/>
        <v>107.43774999999998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1.0149999999999999</v>
      </c>
      <c r="Z115" s="3">
        <v>15.6</v>
      </c>
      <c r="AA115" s="42">
        <f t="shared" si="30"/>
        <v>15.833999999999998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1.0149999999999999</v>
      </c>
      <c r="Z116" s="3">
        <v>44.01</v>
      </c>
      <c r="AA116" s="42">
        <f t="shared" si="30"/>
        <v>44.670149999999992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1.0149999999999999</v>
      </c>
      <c r="Z117" s="3">
        <v>44.01</v>
      </c>
      <c r="AA117" s="42">
        <f t="shared" si="30"/>
        <v>44.670149999999992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1.0149999999999999</v>
      </c>
      <c r="Z118" s="3">
        <v>44.01</v>
      </c>
      <c r="AA118" s="42">
        <f t="shared" si="30"/>
        <v>44.670149999999992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1.0149999999999999</v>
      </c>
      <c r="Z119" s="3">
        <v>22.88</v>
      </c>
      <c r="AA119" s="42">
        <f t="shared" si="30"/>
        <v>23.223199999999999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1.0149999999999999</v>
      </c>
      <c r="Z120" s="3">
        <v>31.08</v>
      </c>
      <c r="AA120" s="42">
        <f t="shared" si="30"/>
        <v>31.546199999999995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1.0149999999999999</v>
      </c>
      <c r="Z121" s="3">
        <v>30.42</v>
      </c>
      <c r="AA121" s="42">
        <f t="shared" si="30"/>
        <v>30.876300000000001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1.0149999999999999</v>
      </c>
      <c r="Z122" s="3">
        <v>18.920000000000002</v>
      </c>
      <c r="AA122" s="42">
        <f t="shared" si="30"/>
        <v>19.203800000000001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1.0149999999999999</v>
      </c>
      <c r="Z123" s="3">
        <v>55.12</v>
      </c>
      <c r="AA123" s="42">
        <f t="shared" si="30"/>
        <v>55.946799999999989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1.0149999999999999</v>
      </c>
      <c r="Z124" s="3">
        <v>105.04</v>
      </c>
      <c r="AA124" s="42">
        <f t="shared" si="30"/>
        <v>106.6156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1.0149999999999999</v>
      </c>
      <c r="Z125" s="3">
        <v>17.37</v>
      </c>
      <c r="AA125" s="42">
        <f t="shared" si="30"/>
        <v>17.630549999999999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1.0149999999999999</v>
      </c>
      <c r="Z126" s="3">
        <v>33.28</v>
      </c>
      <c r="AA126" s="42">
        <f t="shared" si="30"/>
        <v>33.779199999999996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1.0149999999999999</v>
      </c>
      <c r="Z127" s="3">
        <v>33.28</v>
      </c>
      <c r="AA127" s="42">
        <f t="shared" si="30"/>
        <v>33.779199999999996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1.0149999999999999</v>
      </c>
      <c r="Z128" s="3">
        <v>75.569999999999993</v>
      </c>
      <c r="AA128" s="42">
        <f t="shared" si="30"/>
        <v>76.703549999999993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1.0149999999999999</v>
      </c>
      <c r="Z129" s="3">
        <v>54.08</v>
      </c>
      <c r="AA129" s="42">
        <f t="shared" si="30"/>
        <v>54.891199999999991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1.0149999999999999</v>
      </c>
      <c r="Z130" s="3">
        <v>112.72</v>
      </c>
      <c r="AA130" s="42">
        <f t="shared" si="30"/>
        <v>114.41079999999999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1.0149999999999999</v>
      </c>
      <c r="Z134" s="3">
        <v>7.85</v>
      </c>
      <c r="AA134" s="42">
        <f t="shared" ref="AA134:AA144" si="42">Z134*Y134</f>
        <v>7.9677499999999988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1.0149999999999999</v>
      </c>
      <c r="Z135" s="3">
        <v>19.43</v>
      </c>
      <c r="AA135" s="42">
        <f t="shared" si="42"/>
        <v>19.721449999999997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1.0149999999999999</v>
      </c>
      <c r="Z136" s="3">
        <v>478.38</v>
      </c>
      <c r="AA136" s="42">
        <f t="shared" si="42"/>
        <v>485.55569999999994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1.0149999999999999</v>
      </c>
      <c r="Z137" s="3">
        <v>187.2</v>
      </c>
      <c r="AA137" s="42">
        <f t="shared" si="42"/>
        <v>190.00799999999998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1.0149999999999999</v>
      </c>
      <c r="Z138" s="3">
        <v>123.43</v>
      </c>
      <c r="AA138" s="42">
        <f t="shared" si="42"/>
        <v>125.28144999999999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1.0149999999999999</v>
      </c>
      <c r="Z139" s="3">
        <v>15.53</v>
      </c>
      <c r="AA139" s="42">
        <f t="shared" si="42"/>
        <v>15.762949999999998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1.0149999999999999</v>
      </c>
      <c r="Z140" s="3">
        <v>92.23</v>
      </c>
      <c r="AA140" s="42">
        <f t="shared" si="42"/>
        <v>93.61345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1.0149999999999999</v>
      </c>
      <c r="Z141" s="3">
        <v>1059.76</v>
      </c>
      <c r="AA141" s="42">
        <f t="shared" si="42"/>
        <v>1075.6563999999998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1.0149999999999999</v>
      </c>
      <c r="Z142" s="3">
        <v>17.63</v>
      </c>
      <c r="AA142" s="42">
        <f t="shared" si="42"/>
        <v>17.894449999999996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1.0149999999999999</v>
      </c>
      <c r="Z143" s="3">
        <v>47.72</v>
      </c>
      <c r="AA143" s="42">
        <f t="shared" si="42"/>
        <v>48.435799999999993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1.0149999999999999</v>
      </c>
      <c r="Z144" s="3">
        <v>30.68</v>
      </c>
      <c r="AA144" s="42">
        <f t="shared" si="42"/>
        <v>31.140199999999997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1.0149999999999999</v>
      </c>
      <c r="Z148" s="3">
        <v>104</v>
      </c>
      <c r="AA148" s="42">
        <f t="shared" ref="AA148:AA163" si="53">Z148*Y148</f>
        <v>105.55999999999999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1.0149999999999999</v>
      </c>
      <c r="Z149" s="3">
        <v>23.92</v>
      </c>
      <c r="AA149" s="42">
        <f t="shared" si="53"/>
        <v>24.2788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1.0149999999999999</v>
      </c>
      <c r="Z150" s="3">
        <v>41.6</v>
      </c>
      <c r="AA150" s="42">
        <f t="shared" si="53"/>
        <v>42.223999999999997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1.0149999999999999</v>
      </c>
      <c r="Z151" s="3">
        <v>18.2</v>
      </c>
      <c r="AA151" s="42">
        <f t="shared" si="53"/>
        <v>18.472999999999999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1.0149999999999999</v>
      </c>
      <c r="Z152" s="3">
        <v>41.6</v>
      </c>
      <c r="AA152" s="42">
        <f t="shared" si="53"/>
        <v>42.223999999999997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1.0149999999999999</v>
      </c>
      <c r="Z153" s="3">
        <v>114.4</v>
      </c>
      <c r="AA153" s="42">
        <f t="shared" si="53"/>
        <v>116.116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1.0149999999999999</v>
      </c>
      <c r="Z154" s="3">
        <v>36.28</v>
      </c>
      <c r="AA154" s="42">
        <f t="shared" si="53"/>
        <v>36.824199999999998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1.0149999999999999</v>
      </c>
      <c r="Z155" s="3">
        <v>228.8</v>
      </c>
      <c r="AA155" s="42">
        <f t="shared" si="53"/>
        <v>232.232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1.0149999999999999</v>
      </c>
      <c r="Z156" s="3">
        <v>84.76</v>
      </c>
      <c r="AA156" s="42">
        <f t="shared" si="53"/>
        <v>86.031399999999991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1.0149999999999999</v>
      </c>
      <c r="Z157" s="3">
        <v>117.52</v>
      </c>
      <c r="AA157" s="42">
        <f t="shared" si="53"/>
        <v>119.28279999999998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1.0149999999999999</v>
      </c>
      <c r="Z158" s="3">
        <v>1872</v>
      </c>
      <c r="AA158" s="42">
        <f t="shared" si="53"/>
        <v>1900.08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1.0149999999999999</v>
      </c>
      <c r="Z159" s="3">
        <v>130</v>
      </c>
      <c r="AA159" s="42">
        <f t="shared" si="53"/>
        <v>131.94999999999999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1.0149999999999999</v>
      </c>
      <c r="Z160" s="14">
        <v>98.8</v>
      </c>
      <c r="AA160" s="42">
        <f t="shared" si="53"/>
        <v>100.28199999999998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1.0149999999999999</v>
      </c>
      <c r="Z161" s="3">
        <v>43.68</v>
      </c>
      <c r="AA161" s="42">
        <f t="shared" si="53"/>
        <v>44.335199999999993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1.0149999999999999</v>
      </c>
      <c r="Z162" s="3">
        <v>119.6</v>
      </c>
      <c r="AA162" s="42">
        <f t="shared" si="53"/>
        <v>121.39399999999998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1.0149999999999999</v>
      </c>
      <c r="Z163" s="3">
        <v>139.88</v>
      </c>
      <c r="AA163" s="42">
        <f t="shared" si="53"/>
        <v>141.97819999999999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1.0149999999999999</v>
      </c>
      <c r="Z167" s="3">
        <v>10398.959999999999</v>
      </c>
      <c r="AA167" s="42">
        <f>Z167*Y167</f>
        <v>10554.944399999998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1.0149999999999999</v>
      </c>
      <c r="Z168" s="3">
        <v>153.91999999999999</v>
      </c>
      <c r="AA168" s="42">
        <f t="shared" ref="AA168:AA189" si="65">Z168*Y168</f>
        <v>156.22879999999998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1.0149999999999999</v>
      </c>
      <c r="Z169" s="3">
        <v>413.92</v>
      </c>
      <c r="AA169" s="42">
        <f t="shared" si="65"/>
        <v>420.12879999999996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1.0149999999999999</v>
      </c>
      <c r="Z170" s="3">
        <v>280.8</v>
      </c>
      <c r="AA170" s="42">
        <f t="shared" si="65"/>
        <v>285.012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1.0149999999999999</v>
      </c>
      <c r="Z171" s="3">
        <v>280.8</v>
      </c>
      <c r="AA171" s="42">
        <f t="shared" si="65"/>
        <v>285.012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1.0149999999999999</v>
      </c>
      <c r="Z172" s="3">
        <v>6229.6</v>
      </c>
      <c r="AA172" s="42">
        <f t="shared" si="65"/>
        <v>6323.0439999999999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1.0149999999999999</v>
      </c>
      <c r="Z173" s="3">
        <v>25168</v>
      </c>
      <c r="AA173" s="42">
        <f t="shared" si="65"/>
        <v>25545.519999999997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1.0149999999999999</v>
      </c>
      <c r="Z174" s="3">
        <v>1144</v>
      </c>
      <c r="AA174" s="42">
        <f t="shared" si="65"/>
        <v>1161.1599999999999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1.0149999999999999</v>
      </c>
      <c r="Z175" s="3">
        <v>1248</v>
      </c>
      <c r="AA175" s="42">
        <f t="shared" si="65"/>
        <v>1266.7199999999998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1.0149999999999999</v>
      </c>
      <c r="Z176" s="3">
        <v>1036.8800000000001</v>
      </c>
      <c r="AA176" s="42">
        <f t="shared" si="65"/>
        <v>1052.4331999999999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1.0149999999999999</v>
      </c>
      <c r="Z177" s="3">
        <v>933.92</v>
      </c>
      <c r="AA177" s="42">
        <f t="shared" si="65"/>
        <v>947.92879999999991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1.0149999999999999</v>
      </c>
      <c r="Z178" s="3">
        <v>3502.72</v>
      </c>
      <c r="AA178" s="42">
        <f t="shared" si="65"/>
        <v>3555.2607999999996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1.0149999999999999</v>
      </c>
      <c r="Z179" s="3">
        <v>1295.8399999999999</v>
      </c>
      <c r="AA179" s="42">
        <f t="shared" si="65"/>
        <v>1315.2775999999999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1.0149999999999999</v>
      </c>
      <c r="Z180" s="3">
        <v>3939.52</v>
      </c>
      <c r="AA180" s="42">
        <f t="shared" si="65"/>
        <v>3998.6127999999994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1.0149999999999999</v>
      </c>
      <c r="Z181" s="3">
        <v>41116.699999999997</v>
      </c>
      <c r="AA181" s="42">
        <f t="shared" si="65"/>
        <v>41733.450499999992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1.0149999999999999</v>
      </c>
      <c r="Z182" s="3">
        <v>7956</v>
      </c>
      <c r="AA182" s="42">
        <f t="shared" si="65"/>
        <v>8075.3399999999992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1.0149999999999999</v>
      </c>
      <c r="Z183" s="3">
        <v>5491.2</v>
      </c>
      <c r="AA183" s="42">
        <f t="shared" si="65"/>
        <v>5573.5679999999993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1.0149999999999999</v>
      </c>
      <c r="Z184" s="3">
        <v>18417.169999999998</v>
      </c>
      <c r="AA184" s="42">
        <f t="shared" si="65"/>
        <v>18693.427549999997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1.0149999999999999</v>
      </c>
      <c r="Z185" s="3">
        <v>5831.52</v>
      </c>
      <c r="AA185" s="42">
        <f t="shared" si="65"/>
        <v>5918.9928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1.0149999999999999</v>
      </c>
      <c r="Z186" s="3">
        <v>10000</v>
      </c>
      <c r="AA186" s="42">
        <f t="shared" si="65"/>
        <v>10149.999999999998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1.0149999999999999</v>
      </c>
      <c r="Z187" s="3">
        <v>1653.6</v>
      </c>
      <c r="AA187" s="42">
        <f t="shared" si="65"/>
        <v>1678.4039999999998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1.0149999999999999</v>
      </c>
      <c r="Z188" s="3">
        <v>1232.4000000000001</v>
      </c>
      <c r="AA188" s="42">
        <f t="shared" si="65"/>
        <v>1250.886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1.0149999999999999</v>
      </c>
      <c r="Z189" s="3">
        <v>1233.4000000000001</v>
      </c>
      <c r="AA189" s="42">
        <f t="shared" si="65"/>
        <v>1251.9010000000001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1.0149999999999999</v>
      </c>
      <c r="Z192" s="42">
        <v>601.9</v>
      </c>
      <c r="AA192" s="42">
        <f t="shared" ref="AA192:AA201" si="75">Z192*Y192</f>
        <v>610.92849999999987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1.0149999999999999</v>
      </c>
      <c r="Z193" s="42">
        <v>882.44</v>
      </c>
      <c r="AA193" s="42">
        <f t="shared" si="75"/>
        <v>895.67660000000001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1.0149999999999999</v>
      </c>
      <c r="Z194" s="42">
        <v>683.49</v>
      </c>
      <c r="AA194" s="42">
        <f t="shared" si="75"/>
        <v>693.74234999999999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1.0149999999999999</v>
      </c>
      <c r="Z195" s="42">
        <v>950.56</v>
      </c>
      <c r="AA195" s="42">
        <f t="shared" si="75"/>
        <v>964.81839999999988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1.0149999999999999</v>
      </c>
      <c r="Z196" s="42">
        <v>570.91</v>
      </c>
      <c r="AA196" s="42">
        <f t="shared" si="75"/>
        <v>579.47364999999991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1.0149999999999999</v>
      </c>
      <c r="Z197" s="42">
        <v>910</v>
      </c>
      <c r="AA197" s="42">
        <f t="shared" si="75"/>
        <v>923.64999999999986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1.0149999999999999</v>
      </c>
      <c r="Z198" s="42">
        <v>21.37</v>
      </c>
      <c r="AA198" s="42">
        <f t="shared" si="75"/>
        <v>21.690549999999998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1.0149999999999999</v>
      </c>
      <c r="Z199" s="42">
        <v>3092.96</v>
      </c>
      <c r="AA199" s="42">
        <f t="shared" si="75"/>
        <v>3139.3543999999997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1.0149999999999999</v>
      </c>
      <c r="Z200" s="42">
        <v>234</v>
      </c>
      <c r="AA200" s="42">
        <f t="shared" si="75"/>
        <v>237.51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1.0149999999999999</v>
      </c>
      <c r="Z201" s="42">
        <v>137.28</v>
      </c>
      <c r="AA201" s="42">
        <f t="shared" si="75"/>
        <v>139.33919999999998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1.0149999999999999</v>
      </c>
      <c r="Z204" s="3">
        <v>28.9</v>
      </c>
      <c r="AA204" s="42">
        <f>Z204*Y204</f>
        <v>29.333499999999997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1.0149999999999999</v>
      </c>
      <c r="Z208" s="42">
        <v>447.2</v>
      </c>
      <c r="AA208" s="42">
        <f t="shared" ref="AA208:AA255" si="96">Z208*Y208</f>
        <v>453.90799999999996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1.0149999999999999</v>
      </c>
      <c r="Z209" s="42">
        <v>447.2</v>
      </c>
      <c r="AA209" s="42">
        <f t="shared" si="96"/>
        <v>453.90799999999996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1.0149999999999999</v>
      </c>
      <c r="Z210" s="42">
        <v>447.2</v>
      </c>
      <c r="AA210" s="42">
        <f t="shared" si="96"/>
        <v>453.90799999999996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1.0149999999999999</v>
      </c>
      <c r="Z211" s="42">
        <v>910</v>
      </c>
      <c r="AA211" s="42">
        <f t="shared" si="96"/>
        <v>923.64999999999986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1.0149999999999999</v>
      </c>
      <c r="Z212" s="42">
        <v>546</v>
      </c>
      <c r="AA212" s="42">
        <f t="shared" si="96"/>
        <v>554.18999999999994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1.0149999999999999</v>
      </c>
      <c r="Z213" s="42">
        <v>546</v>
      </c>
      <c r="AA213" s="42">
        <f t="shared" si="96"/>
        <v>554.18999999999994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1.0149999999999999</v>
      </c>
      <c r="Z214" s="42">
        <v>546</v>
      </c>
      <c r="AA214" s="42">
        <f t="shared" si="96"/>
        <v>554.18999999999994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1.0149999999999999</v>
      </c>
      <c r="Z215" s="42">
        <v>1601.6</v>
      </c>
      <c r="AA215" s="42">
        <f t="shared" si="96"/>
        <v>1625.6239999999998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1.0149999999999999</v>
      </c>
      <c r="Z216" s="42">
        <v>868.4</v>
      </c>
      <c r="AA216" s="42">
        <f t="shared" si="96"/>
        <v>881.42599999999993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1.0149999999999999</v>
      </c>
      <c r="Z217" s="42">
        <v>868.4</v>
      </c>
      <c r="AA217" s="42">
        <f t="shared" si="96"/>
        <v>881.42599999999993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1.0149999999999999</v>
      </c>
      <c r="Z218" s="42">
        <v>868.4</v>
      </c>
      <c r="AA218" s="42">
        <f t="shared" si="96"/>
        <v>881.42599999999993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1.0149999999999999</v>
      </c>
      <c r="Z219" s="42">
        <v>619.84</v>
      </c>
      <c r="AA219" s="42">
        <f t="shared" si="96"/>
        <v>629.13760000000002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1.0149999999999999</v>
      </c>
      <c r="Z220" s="42">
        <v>702</v>
      </c>
      <c r="AA220" s="42">
        <f t="shared" si="96"/>
        <v>712.53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1.0149999999999999</v>
      </c>
      <c r="Z221" s="42">
        <v>491.92</v>
      </c>
      <c r="AA221" s="42">
        <f t="shared" si="96"/>
        <v>499.29879999999997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1.0149999999999999</v>
      </c>
      <c r="Z222" s="42">
        <v>464.88</v>
      </c>
      <c r="AA222" s="42">
        <f t="shared" si="96"/>
        <v>471.85319999999996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1.0149999999999999</v>
      </c>
      <c r="Z223" s="42">
        <v>819.52</v>
      </c>
      <c r="AA223" s="42">
        <f t="shared" si="96"/>
        <v>831.81279999999992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1.0149999999999999</v>
      </c>
      <c r="Z224" s="42">
        <v>819.52</v>
      </c>
      <c r="AA224" s="42">
        <f t="shared" si="96"/>
        <v>831.81279999999992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1.0149999999999999</v>
      </c>
      <c r="Z225" s="42">
        <v>535.6</v>
      </c>
      <c r="AA225" s="42">
        <f t="shared" si="96"/>
        <v>543.63400000000001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1.0149999999999999</v>
      </c>
      <c r="Z226" s="42">
        <v>535.6</v>
      </c>
      <c r="AA226" s="42">
        <f t="shared" si="96"/>
        <v>543.63400000000001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1.0149999999999999</v>
      </c>
      <c r="Z227" s="42">
        <v>535.6</v>
      </c>
      <c r="AA227" s="42">
        <f t="shared" si="96"/>
        <v>543.63400000000001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1.0149999999999999</v>
      </c>
      <c r="Z228" s="42">
        <v>491.92</v>
      </c>
      <c r="AA228" s="42">
        <f t="shared" si="96"/>
        <v>499.29879999999997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1.0149999999999999</v>
      </c>
      <c r="Z229" s="42">
        <v>770.64</v>
      </c>
      <c r="AA229" s="42">
        <f t="shared" si="96"/>
        <v>782.19959999999992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1.0149999999999999</v>
      </c>
      <c r="Z230" s="42">
        <v>426.4</v>
      </c>
      <c r="AA230" s="42">
        <f t="shared" si="96"/>
        <v>432.79599999999994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1.0149999999999999</v>
      </c>
      <c r="Z231" s="42">
        <v>426.4</v>
      </c>
      <c r="AA231" s="42">
        <f t="shared" si="96"/>
        <v>432.79599999999994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1.0149999999999999</v>
      </c>
      <c r="Z232" s="42">
        <v>426.4</v>
      </c>
      <c r="AA232" s="42">
        <f t="shared" si="96"/>
        <v>432.79599999999994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1.0149999999999999</v>
      </c>
      <c r="Z233" s="42">
        <v>426.4</v>
      </c>
      <c r="AA233" s="42">
        <f t="shared" si="96"/>
        <v>432.79599999999994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1.0149999999999999</v>
      </c>
      <c r="Z234" s="42">
        <v>254.8</v>
      </c>
      <c r="AA234" s="42">
        <f t="shared" si="96"/>
        <v>258.62200000000001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1.0149999999999999</v>
      </c>
      <c r="Z235" s="42">
        <v>254.8</v>
      </c>
      <c r="AA235" s="42">
        <f t="shared" si="96"/>
        <v>258.62200000000001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1.0149999999999999</v>
      </c>
      <c r="Z236" s="42">
        <v>254.8</v>
      </c>
      <c r="AA236" s="42">
        <f t="shared" si="96"/>
        <v>258.62200000000001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1.0149999999999999</v>
      </c>
      <c r="Z237" s="42">
        <v>254.8</v>
      </c>
      <c r="AA237" s="42">
        <f t="shared" si="96"/>
        <v>258.62200000000001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1.0149999999999999</v>
      </c>
      <c r="Z238" s="42">
        <v>1310.4000000000001</v>
      </c>
      <c r="AA238" s="42">
        <f t="shared" si="96"/>
        <v>1330.056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1.0149999999999999</v>
      </c>
      <c r="Z239" s="42">
        <v>1612</v>
      </c>
      <c r="AA239" s="42">
        <f t="shared" si="96"/>
        <v>1636.1799999999998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1.0149999999999999</v>
      </c>
      <c r="Z240" s="42">
        <v>1492.4</v>
      </c>
      <c r="AA240" s="42">
        <f t="shared" si="96"/>
        <v>1514.7860000000001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1.0149999999999999</v>
      </c>
      <c r="Z241" s="42">
        <v>1523.6</v>
      </c>
      <c r="AA241" s="42">
        <f t="shared" si="96"/>
        <v>1546.4539999999997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1.0149999999999999</v>
      </c>
      <c r="Z242" s="42">
        <v>1029.5999999999999</v>
      </c>
      <c r="AA242" s="42">
        <f t="shared" si="96"/>
        <v>1045.0439999999999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1.0149999999999999</v>
      </c>
      <c r="Z243" s="42">
        <v>1029.5999999999999</v>
      </c>
      <c r="AA243" s="42">
        <f t="shared" si="96"/>
        <v>1045.0439999999999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1.0149999999999999</v>
      </c>
      <c r="Z244" s="42">
        <v>1029.5999999999999</v>
      </c>
      <c r="AA244" s="42">
        <f t="shared" si="96"/>
        <v>1045.0439999999999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1.0149999999999999</v>
      </c>
      <c r="Z245" s="42">
        <v>891.28</v>
      </c>
      <c r="AA245" s="42">
        <f t="shared" si="96"/>
        <v>904.64919999999984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1.0149999999999999</v>
      </c>
      <c r="Z246" s="42">
        <v>672.88</v>
      </c>
      <c r="AA246" s="42">
        <f t="shared" si="96"/>
        <v>682.97319999999991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1.0149999999999999</v>
      </c>
      <c r="Z247" s="42">
        <v>672.88</v>
      </c>
      <c r="AA247" s="42">
        <f t="shared" si="96"/>
        <v>682.97319999999991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1.0149999999999999</v>
      </c>
      <c r="Z248" s="42">
        <v>672.88</v>
      </c>
      <c r="AA248" s="42">
        <f t="shared" si="96"/>
        <v>682.97319999999991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1.0149999999999999</v>
      </c>
      <c r="Z249" s="42">
        <v>1513.2</v>
      </c>
      <c r="AA249" s="42">
        <f t="shared" si="96"/>
        <v>1535.8979999999999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1.0149999999999999</v>
      </c>
      <c r="Z250" s="42">
        <v>1237.5999999999999</v>
      </c>
      <c r="AA250" s="42">
        <f t="shared" si="96"/>
        <v>1256.1639999999998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1.0149999999999999</v>
      </c>
      <c r="Z251" s="42">
        <v>1346.8</v>
      </c>
      <c r="AA251" s="42">
        <f t="shared" si="96"/>
        <v>1367.0019999999997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1.0149999999999999</v>
      </c>
      <c r="Z252" s="42">
        <v>921.44</v>
      </c>
      <c r="AA252" s="42">
        <f t="shared" si="96"/>
        <v>935.26159999999993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1.0149999999999999</v>
      </c>
      <c r="Z253" s="42">
        <v>1466.4</v>
      </c>
      <c r="AA253" s="42">
        <f t="shared" si="96"/>
        <v>1488.396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1.0149999999999999</v>
      </c>
      <c r="Z254" s="42">
        <v>800.8</v>
      </c>
      <c r="AA254" s="42">
        <f t="shared" si="96"/>
        <v>812.8119999999999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1.0149999999999999</v>
      </c>
      <c r="Z255" s="42">
        <v>884</v>
      </c>
      <c r="AA255" s="42">
        <f t="shared" si="96"/>
        <v>897.25999999999988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1.0149999999999999</v>
      </c>
      <c r="Z256" s="42">
        <v>1103.44</v>
      </c>
      <c r="AA256" s="42">
        <f t="shared" ref="AA256:AA314" si="107">Z256*Y256</f>
        <v>1119.9915999999998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1.0149999999999999</v>
      </c>
      <c r="Z257" s="42">
        <v>1357.2</v>
      </c>
      <c r="AA257" s="42">
        <f t="shared" si="107"/>
        <v>1377.558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1.0149999999999999</v>
      </c>
      <c r="Z258" s="42">
        <v>643.76</v>
      </c>
      <c r="AA258" s="42">
        <f t="shared" si="107"/>
        <v>653.41639999999995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1.0149999999999999</v>
      </c>
      <c r="Z259" s="42">
        <v>751.92</v>
      </c>
      <c r="AA259" s="42">
        <f t="shared" si="107"/>
        <v>763.19879999999989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1.0149999999999999</v>
      </c>
      <c r="Z260" s="42">
        <v>1346.8</v>
      </c>
      <c r="AA260" s="42">
        <f t="shared" si="107"/>
        <v>1367.0019999999997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1.0149999999999999</v>
      </c>
      <c r="Z261" s="42">
        <v>600.08000000000004</v>
      </c>
      <c r="AA261" s="42">
        <f t="shared" si="107"/>
        <v>609.08119999999997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1.0149999999999999</v>
      </c>
      <c r="Z262" s="42">
        <v>1490.32</v>
      </c>
      <c r="AA262" s="42">
        <f t="shared" si="107"/>
        <v>1512.6747999999998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1.0149999999999999</v>
      </c>
      <c r="Z263" s="42">
        <v>811.2</v>
      </c>
      <c r="AA263" s="42">
        <f t="shared" si="107"/>
        <v>823.36799999999994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1.0149999999999999</v>
      </c>
      <c r="Z264" s="42">
        <v>296.39999999999998</v>
      </c>
      <c r="AA264" s="42">
        <f t="shared" si="107"/>
        <v>300.84599999999995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1.0149999999999999</v>
      </c>
      <c r="Z265" s="42">
        <v>360.88</v>
      </c>
      <c r="AA265" s="42">
        <f t="shared" si="107"/>
        <v>366.29319999999996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1.0149999999999999</v>
      </c>
      <c r="Z266" s="42">
        <v>678.08</v>
      </c>
      <c r="AA266" s="42">
        <f t="shared" si="107"/>
        <v>688.25119999999993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1.0149999999999999</v>
      </c>
      <c r="Z267" s="42">
        <v>1461.2</v>
      </c>
      <c r="AA267" s="42">
        <f t="shared" si="107"/>
        <v>1483.1179999999999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1.0149999999999999</v>
      </c>
      <c r="Z268" s="42">
        <v>780</v>
      </c>
      <c r="AA268" s="42">
        <f t="shared" si="107"/>
        <v>791.69999999999993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1.0149999999999999</v>
      </c>
      <c r="Z269" s="42">
        <v>1482</v>
      </c>
      <c r="AA269" s="42">
        <f t="shared" si="107"/>
        <v>1504.2299999999998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1.0149999999999999</v>
      </c>
      <c r="Z270" s="42">
        <v>634.4</v>
      </c>
      <c r="AA270" s="42">
        <f t="shared" si="107"/>
        <v>643.91599999999994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1.0149999999999999</v>
      </c>
      <c r="Z271" s="42">
        <v>1398.8</v>
      </c>
      <c r="AA271" s="42">
        <f t="shared" si="107"/>
        <v>1419.7819999999999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1.0149999999999999</v>
      </c>
      <c r="Z272" s="42">
        <v>747.76</v>
      </c>
      <c r="AA272" s="42">
        <f t="shared" si="107"/>
        <v>758.9763999999999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1.0149999999999999</v>
      </c>
      <c r="Z273" s="42">
        <v>1627.6</v>
      </c>
      <c r="AA273" s="42">
        <f t="shared" si="107"/>
        <v>1652.0139999999997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1.0149999999999999</v>
      </c>
      <c r="Z274" s="42">
        <v>634.4</v>
      </c>
      <c r="AA274" s="42">
        <f t="shared" si="107"/>
        <v>643.91599999999994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1.0149999999999999</v>
      </c>
      <c r="Z275" s="42">
        <v>977.6</v>
      </c>
      <c r="AA275" s="42">
        <f t="shared" si="107"/>
        <v>992.2639999999999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1.0149999999999999</v>
      </c>
      <c r="Z276" s="42">
        <v>1004.64</v>
      </c>
      <c r="AA276" s="42">
        <f t="shared" si="107"/>
        <v>1019.7095999999999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1.0149999999999999</v>
      </c>
      <c r="Z277" s="42">
        <v>346.32</v>
      </c>
      <c r="AA277" s="42">
        <f t="shared" si="107"/>
        <v>351.51479999999998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1.0149999999999999</v>
      </c>
      <c r="Z278" s="42">
        <v>346.32</v>
      </c>
      <c r="AA278" s="42">
        <f t="shared" si="107"/>
        <v>351.51479999999998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1.0149999999999999</v>
      </c>
      <c r="Z279" s="42">
        <v>792.48</v>
      </c>
      <c r="AA279" s="42">
        <f t="shared" si="107"/>
        <v>804.36719999999991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1.0149999999999999</v>
      </c>
      <c r="Z280" s="42">
        <v>608.4</v>
      </c>
      <c r="AA280" s="42">
        <f t="shared" si="107"/>
        <v>617.52599999999995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1.0149999999999999</v>
      </c>
      <c r="Z281" s="42">
        <v>608.4</v>
      </c>
      <c r="AA281" s="42">
        <f t="shared" si="107"/>
        <v>617.52599999999995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1.0149999999999999</v>
      </c>
      <c r="Z282" s="42">
        <v>608.4</v>
      </c>
      <c r="AA282" s="42">
        <f t="shared" si="107"/>
        <v>617.52599999999995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1.0149999999999999</v>
      </c>
      <c r="Z283" s="42">
        <v>1144</v>
      </c>
      <c r="AA283" s="42">
        <f t="shared" si="107"/>
        <v>1161.1599999999999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1.0149999999999999</v>
      </c>
      <c r="Z284" s="42">
        <v>608.4</v>
      </c>
      <c r="AA284" s="42">
        <f t="shared" si="107"/>
        <v>617.52599999999995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1.0149999999999999</v>
      </c>
      <c r="Z285" s="42">
        <v>752.96</v>
      </c>
      <c r="AA285" s="42">
        <f t="shared" si="107"/>
        <v>764.25439999999992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1.0149999999999999</v>
      </c>
      <c r="Z286" s="42">
        <v>1542.32</v>
      </c>
      <c r="AA286" s="42">
        <f t="shared" si="107"/>
        <v>1565.4547999999998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1.0149999999999999</v>
      </c>
      <c r="Z287" s="42">
        <v>1144</v>
      </c>
      <c r="AA287" s="42">
        <f t="shared" si="107"/>
        <v>1161.1599999999999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1.0149999999999999</v>
      </c>
      <c r="Z288" s="42">
        <v>1144</v>
      </c>
      <c r="AA288" s="42">
        <f t="shared" si="107"/>
        <v>1161.1599999999999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1.0149999999999999</v>
      </c>
      <c r="Z289" s="42">
        <v>1144</v>
      </c>
      <c r="AA289" s="42">
        <f t="shared" si="107"/>
        <v>1161.1599999999999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1.0149999999999999</v>
      </c>
      <c r="Z290" s="42">
        <v>346.32</v>
      </c>
      <c r="AA290" s="42">
        <f t="shared" si="107"/>
        <v>351.51479999999998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1.0149999999999999</v>
      </c>
      <c r="Z291" s="42">
        <v>346.32</v>
      </c>
      <c r="AA291" s="42">
        <f t="shared" si="107"/>
        <v>351.51479999999998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1.0149999999999999</v>
      </c>
      <c r="Z292" s="42">
        <v>357.76</v>
      </c>
      <c r="AA292" s="42">
        <f t="shared" si="107"/>
        <v>363.12639999999993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1.0149999999999999</v>
      </c>
      <c r="Z293" s="42">
        <v>360.88</v>
      </c>
      <c r="AA293" s="42">
        <f t="shared" si="107"/>
        <v>366.29319999999996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1.0149999999999999</v>
      </c>
      <c r="Z294" s="42">
        <v>364</v>
      </c>
      <c r="AA294" s="42">
        <f t="shared" si="107"/>
        <v>369.46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1.0149999999999999</v>
      </c>
      <c r="Z295" s="42">
        <v>239.2</v>
      </c>
      <c r="AA295" s="42">
        <f t="shared" si="107"/>
        <v>242.78799999999995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1.0149999999999999</v>
      </c>
      <c r="Z296" s="42">
        <v>239.2</v>
      </c>
      <c r="AA296" s="42">
        <f t="shared" si="107"/>
        <v>242.78799999999995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1.0149999999999999</v>
      </c>
      <c r="Z297" s="42">
        <v>239.2</v>
      </c>
      <c r="AA297" s="42">
        <f t="shared" si="107"/>
        <v>242.78799999999995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1.0149999999999999</v>
      </c>
      <c r="Z298" s="42">
        <v>915.2</v>
      </c>
      <c r="AA298" s="42">
        <f t="shared" si="107"/>
        <v>928.928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1.0149999999999999</v>
      </c>
      <c r="Z299" s="42">
        <v>1003.6</v>
      </c>
      <c r="AA299" s="42">
        <f t="shared" si="107"/>
        <v>1018.6539999999999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1.0149999999999999</v>
      </c>
      <c r="Z300" s="42">
        <v>1196</v>
      </c>
      <c r="AA300" s="42">
        <f t="shared" si="107"/>
        <v>1213.9399999999998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1.0149999999999999</v>
      </c>
      <c r="Z301" s="42">
        <v>2556.3200000000002</v>
      </c>
      <c r="AA301" s="42">
        <f t="shared" si="107"/>
        <v>2594.6648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1.0149999999999999</v>
      </c>
      <c r="Z302" s="42">
        <v>1820</v>
      </c>
      <c r="AA302" s="42">
        <f t="shared" si="107"/>
        <v>1847.2999999999997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1.0149999999999999</v>
      </c>
      <c r="Z303" s="42">
        <v>2860</v>
      </c>
      <c r="AA303" s="42">
        <f t="shared" si="107"/>
        <v>2902.8999999999996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1.0149999999999999</v>
      </c>
      <c r="Z304" s="42">
        <v>3336.32</v>
      </c>
      <c r="AA304" s="42">
        <f t="shared" si="107"/>
        <v>3386.3647999999998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1.0149999999999999</v>
      </c>
      <c r="Z305" s="42">
        <v>4971.2</v>
      </c>
      <c r="AA305" s="42">
        <f t="shared" si="107"/>
        <v>5045.7679999999991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1.0149999999999999</v>
      </c>
      <c r="Z306" s="42">
        <v>2741.44</v>
      </c>
      <c r="AA306" s="42">
        <f t="shared" si="107"/>
        <v>2782.5616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1.0149999999999999</v>
      </c>
      <c r="Z307" s="42">
        <v>5352.88</v>
      </c>
      <c r="AA307" s="42">
        <f t="shared" si="107"/>
        <v>5433.1731999999993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1.0149999999999999</v>
      </c>
      <c r="Z308" s="42">
        <v>2971.28</v>
      </c>
      <c r="AA308" s="42">
        <f t="shared" si="107"/>
        <v>3015.8492000000001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1.0149999999999999</v>
      </c>
      <c r="Z309" s="42">
        <v>2719.6</v>
      </c>
      <c r="AA309" s="42">
        <f t="shared" si="107"/>
        <v>2760.3939999999998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1.0149999999999999</v>
      </c>
      <c r="Z310" s="42">
        <v>3062.8</v>
      </c>
      <c r="AA310" s="42">
        <f t="shared" si="107"/>
        <v>3108.7419999999997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1.0149999999999999</v>
      </c>
      <c r="Z311" s="42">
        <v>3266.64</v>
      </c>
      <c r="AA311" s="42">
        <f t="shared" si="107"/>
        <v>3315.6395999999995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1.0149999999999999</v>
      </c>
      <c r="Z312" s="42">
        <v>2970.24</v>
      </c>
      <c r="AA312" s="42">
        <f t="shared" si="107"/>
        <v>3014.7935999999995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1.0149999999999999</v>
      </c>
      <c r="Z313" s="42">
        <v>2970.24</v>
      </c>
      <c r="AA313" s="42">
        <f t="shared" si="107"/>
        <v>3014.7935999999995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1.0149999999999999</v>
      </c>
      <c r="Z314" s="42">
        <v>2970.24</v>
      </c>
      <c r="AA314" s="42">
        <f t="shared" si="107"/>
        <v>3014.7935999999995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1.0149999999999999</v>
      </c>
      <c r="Z315" s="42">
        <v>7321.6</v>
      </c>
      <c r="AA315" s="42">
        <f t="shared" ref="AA315:AA368" si="118">Z315*Y315</f>
        <v>7431.424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1.0149999999999999</v>
      </c>
      <c r="Z316" s="42">
        <v>5163.6000000000004</v>
      </c>
      <c r="AA316" s="42">
        <f t="shared" si="118"/>
        <v>5241.0540000000001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1.0149999999999999</v>
      </c>
      <c r="Z317" s="42">
        <v>4843.28</v>
      </c>
      <c r="AA317" s="42">
        <f t="shared" si="118"/>
        <v>4915.9291999999996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1.0149999999999999</v>
      </c>
      <c r="Z318" s="42">
        <v>4843.28</v>
      </c>
      <c r="AA318" s="42">
        <f t="shared" si="118"/>
        <v>4915.9291999999996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1.0149999999999999</v>
      </c>
      <c r="Z319" s="42">
        <v>4843.28</v>
      </c>
      <c r="AA319" s="42">
        <f t="shared" si="118"/>
        <v>4915.9291999999996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1.0149999999999999</v>
      </c>
      <c r="Z320" s="42">
        <v>6355.44</v>
      </c>
      <c r="AA320" s="42">
        <f t="shared" si="118"/>
        <v>6450.7715999999991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1.0149999999999999</v>
      </c>
      <c r="Z321" s="42">
        <v>3070.08</v>
      </c>
      <c r="AA321" s="42">
        <f t="shared" si="118"/>
        <v>3116.1311999999998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1.0149999999999999</v>
      </c>
      <c r="Z322" s="42">
        <v>2707.12</v>
      </c>
      <c r="AA322" s="42">
        <f t="shared" si="118"/>
        <v>2747.7267999999995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1.0149999999999999</v>
      </c>
      <c r="Z323" s="42">
        <v>2317.12</v>
      </c>
      <c r="AA323" s="42">
        <f t="shared" si="118"/>
        <v>2351.8767999999995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1.0149999999999999</v>
      </c>
      <c r="Z324" s="42">
        <v>2475.1999999999998</v>
      </c>
      <c r="AA324" s="42">
        <f t="shared" si="118"/>
        <v>2512.3279999999995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1.0149999999999999</v>
      </c>
      <c r="Z325" s="42">
        <v>2475.1999999999998</v>
      </c>
      <c r="AA325" s="42">
        <f t="shared" si="118"/>
        <v>2512.3279999999995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1.0149999999999999</v>
      </c>
      <c r="Z326" s="42">
        <v>2475.1999999999998</v>
      </c>
      <c r="AA326" s="42">
        <f t="shared" si="118"/>
        <v>2512.3279999999995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1.0149999999999999</v>
      </c>
      <c r="Z327" s="42">
        <v>3057.6</v>
      </c>
      <c r="AA327" s="42">
        <f t="shared" si="118"/>
        <v>3103.4639999999995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1.0149999999999999</v>
      </c>
      <c r="Z328" s="42">
        <v>2943.2</v>
      </c>
      <c r="AA328" s="42">
        <f t="shared" si="118"/>
        <v>2987.3479999999995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1.0149999999999999</v>
      </c>
      <c r="Z329" s="42">
        <v>2943.2</v>
      </c>
      <c r="AA329" s="42">
        <f t="shared" si="118"/>
        <v>2987.3479999999995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1.0149999999999999</v>
      </c>
      <c r="Z330" s="42">
        <v>2943.2</v>
      </c>
      <c r="AA330" s="42">
        <f t="shared" si="118"/>
        <v>2987.3479999999995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1.0149999999999999</v>
      </c>
      <c r="Z331" s="42">
        <v>7280</v>
      </c>
      <c r="AA331" s="42">
        <f t="shared" si="118"/>
        <v>7389.1999999999989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1.0149999999999999</v>
      </c>
      <c r="Z332" s="42">
        <v>6595.68</v>
      </c>
      <c r="AA332" s="42">
        <f t="shared" si="118"/>
        <v>6694.6151999999993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1.0149999999999999</v>
      </c>
      <c r="Z333" s="42">
        <v>9655.36</v>
      </c>
      <c r="AA333" s="42">
        <f t="shared" si="118"/>
        <v>9800.1903999999995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1.0149999999999999</v>
      </c>
      <c r="Z334" s="42">
        <v>9655.36</v>
      </c>
      <c r="AA334" s="42">
        <f t="shared" si="118"/>
        <v>9800.1903999999995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1.0149999999999999</v>
      </c>
      <c r="Z335" s="42">
        <v>9655.36</v>
      </c>
      <c r="AA335" s="42">
        <f t="shared" si="118"/>
        <v>9800.1903999999995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1.0149999999999999</v>
      </c>
      <c r="Z336" s="42">
        <v>3640</v>
      </c>
      <c r="AA336" s="42">
        <f t="shared" si="118"/>
        <v>3694.5999999999995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1.0149999999999999</v>
      </c>
      <c r="Z337" s="42">
        <v>5392.4</v>
      </c>
      <c r="AA337" s="42">
        <f t="shared" si="118"/>
        <v>5473.2859999999991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1.0149999999999999</v>
      </c>
      <c r="Z338" s="42">
        <v>5392.4</v>
      </c>
      <c r="AA338" s="42">
        <f t="shared" si="118"/>
        <v>5473.2859999999991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1.0149999999999999</v>
      </c>
      <c r="Z339" s="42">
        <v>5392.4</v>
      </c>
      <c r="AA339" s="42">
        <f t="shared" si="118"/>
        <v>5473.2859999999991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1.0149999999999999</v>
      </c>
      <c r="Z340" s="42">
        <v>3660.8</v>
      </c>
      <c r="AA340" s="42">
        <f t="shared" si="118"/>
        <v>3715.712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1.0149999999999999</v>
      </c>
      <c r="Z341" s="42">
        <v>6721.52</v>
      </c>
      <c r="AA341" s="42">
        <f t="shared" si="118"/>
        <v>6822.3427999999994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1.0149999999999999</v>
      </c>
      <c r="Z342" s="42">
        <v>2971.28</v>
      </c>
      <c r="AA342" s="42">
        <f t="shared" si="118"/>
        <v>3015.8492000000001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1.0149999999999999</v>
      </c>
      <c r="Z343" s="42">
        <v>3328</v>
      </c>
      <c r="AA343" s="42">
        <f t="shared" si="118"/>
        <v>3377.9199999999996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1.0149999999999999</v>
      </c>
      <c r="Z344" s="42">
        <v>7280</v>
      </c>
      <c r="AA344" s="42">
        <f t="shared" si="118"/>
        <v>7389.1999999999989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1.0149999999999999</v>
      </c>
      <c r="Z345" s="42">
        <v>3530.8</v>
      </c>
      <c r="AA345" s="42">
        <f t="shared" si="118"/>
        <v>3583.7619999999997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1.0149999999999999</v>
      </c>
      <c r="Z346" s="42">
        <v>7644</v>
      </c>
      <c r="AA346" s="42">
        <f t="shared" si="118"/>
        <v>7758.6599999999989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1.0149999999999999</v>
      </c>
      <c r="Z347" s="42">
        <v>10845.12</v>
      </c>
      <c r="AA347" s="42">
        <f t="shared" si="118"/>
        <v>11007.7968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1.0149999999999999</v>
      </c>
      <c r="Z348" s="42">
        <v>10845.12</v>
      </c>
      <c r="AA348" s="42">
        <f t="shared" si="118"/>
        <v>11007.7968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1.0149999999999999</v>
      </c>
      <c r="Z349" s="42">
        <v>10845.12</v>
      </c>
      <c r="AA349" s="42">
        <f t="shared" si="118"/>
        <v>11007.7968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1.0149999999999999</v>
      </c>
      <c r="Z350" s="42">
        <v>3317.6</v>
      </c>
      <c r="AA350" s="42">
        <f t="shared" si="118"/>
        <v>3367.3639999999996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1.0149999999999999</v>
      </c>
      <c r="Z351" s="42">
        <v>3614</v>
      </c>
      <c r="AA351" s="42">
        <f t="shared" si="118"/>
        <v>3668.2099999999996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1.0149999999999999</v>
      </c>
      <c r="Z352" s="42">
        <v>3614</v>
      </c>
      <c r="AA352" s="42">
        <f t="shared" si="118"/>
        <v>3668.2099999999996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1.0149999999999999</v>
      </c>
      <c r="Z353" s="42">
        <v>3614</v>
      </c>
      <c r="AA353" s="42">
        <f t="shared" si="118"/>
        <v>3668.2099999999996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1.0149999999999999</v>
      </c>
      <c r="Z354" s="42">
        <v>5526.56</v>
      </c>
      <c r="AA354" s="42">
        <f t="shared" si="118"/>
        <v>5609.4583999999995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1.0149999999999999</v>
      </c>
      <c r="Z355" s="42">
        <v>5495.36</v>
      </c>
      <c r="AA355" s="42">
        <f t="shared" si="118"/>
        <v>5577.790399999999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1.0149999999999999</v>
      </c>
      <c r="Z356" s="42">
        <v>5844.8</v>
      </c>
      <c r="AA356" s="42">
        <f t="shared" si="118"/>
        <v>5932.4719999999998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1.0149999999999999</v>
      </c>
      <c r="Z357" s="42">
        <v>5844.8</v>
      </c>
      <c r="AA357" s="42">
        <f t="shared" si="118"/>
        <v>5932.4719999999998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1.0149999999999999</v>
      </c>
      <c r="Z358" s="42">
        <v>3763.76</v>
      </c>
      <c r="AA358" s="42">
        <f t="shared" si="118"/>
        <v>3820.2163999999998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1.0149999999999999</v>
      </c>
      <c r="Z359" s="42">
        <v>8874.32</v>
      </c>
      <c r="AA359" s="42">
        <f t="shared" si="118"/>
        <v>9007.4347999999991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1.0149999999999999</v>
      </c>
      <c r="Z360" s="42">
        <v>9630.4</v>
      </c>
      <c r="AA360" s="42">
        <f t="shared" si="118"/>
        <v>9774.8559999999979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1.0149999999999999</v>
      </c>
      <c r="Z361" s="42">
        <v>4836</v>
      </c>
      <c r="AA361" s="42">
        <f t="shared" si="118"/>
        <v>4908.54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1.0149999999999999</v>
      </c>
      <c r="Z362" s="42">
        <v>2600</v>
      </c>
      <c r="AA362" s="42">
        <f t="shared" si="118"/>
        <v>2638.9999999999995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1.0149999999999999</v>
      </c>
      <c r="Z363" s="42">
        <v>2912</v>
      </c>
      <c r="AA363" s="42">
        <f t="shared" si="118"/>
        <v>2955.68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1.0149999999999999</v>
      </c>
      <c r="Z364" s="42">
        <v>2912</v>
      </c>
      <c r="AA364" s="42">
        <f t="shared" si="118"/>
        <v>2955.68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1.0149999999999999</v>
      </c>
      <c r="Z365" s="42">
        <v>2548</v>
      </c>
      <c r="AA365" s="42">
        <f t="shared" si="118"/>
        <v>2586.2199999999998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1.0149999999999999</v>
      </c>
      <c r="Z366" s="42">
        <v>2860</v>
      </c>
      <c r="AA366" s="42">
        <f t="shared" si="118"/>
        <v>2902.8999999999996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1.0149999999999999</v>
      </c>
      <c r="Z367" s="42">
        <v>2600</v>
      </c>
      <c r="AA367" s="42">
        <f t="shared" si="118"/>
        <v>2638.9999999999995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1.0149999999999999</v>
      </c>
      <c r="Z368" s="42">
        <v>3120</v>
      </c>
      <c r="AA368" s="42">
        <f t="shared" si="118"/>
        <v>3166.7999999999997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1.0149999999999999</v>
      </c>
      <c r="Z369" s="42">
        <v>7280</v>
      </c>
      <c r="AA369" s="42">
        <f t="shared" ref="AA369:AA378" si="129">Z369*Y369</f>
        <v>7389.1999999999989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1.0149999999999999</v>
      </c>
      <c r="Z370" s="42">
        <v>5512</v>
      </c>
      <c r="AA370" s="42">
        <f t="shared" si="129"/>
        <v>5594.6799999999994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1.0149999999999999</v>
      </c>
      <c r="Z371" s="42">
        <v>9464</v>
      </c>
      <c r="AA371" s="42">
        <f t="shared" si="129"/>
        <v>9605.9599999999991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1.0149999999999999</v>
      </c>
      <c r="Z372" s="42">
        <v>8008</v>
      </c>
      <c r="AA372" s="42">
        <f t="shared" si="129"/>
        <v>8128.119999999999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1.0149999999999999</v>
      </c>
      <c r="Z373" s="42">
        <v>4784</v>
      </c>
      <c r="AA373" s="42">
        <f t="shared" si="129"/>
        <v>4855.7599999999993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1.0149999999999999</v>
      </c>
      <c r="Z374" s="42">
        <v>4212</v>
      </c>
      <c r="AA374" s="42">
        <f t="shared" si="129"/>
        <v>4275.1799999999994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1.0149999999999999</v>
      </c>
      <c r="Z375" s="42">
        <v>76.75</v>
      </c>
      <c r="AA375" s="42">
        <f t="shared" si="129"/>
        <v>77.90124999999999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1.0149999999999999</v>
      </c>
      <c r="Z376" s="42">
        <v>724.88</v>
      </c>
      <c r="AA376" s="42">
        <f t="shared" si="129"/>
        <v>735.75319999999988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1.0149999999999999</v>
      </c>
      <c r="Z377" s="42">
        <v>334.88</v>
      </c>
      <c r="AA377" s="42">
        <f t="shared" si="129"/>
        <v>339.90319999999997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1.0149999999999999</v>
      </c>
      <c r="Z378" s="42">
        <v>75.92</v>
      </c>
      <c r="AA378" s="42">
        <f t="shared" si="129"/>
        <v>77.058799999999991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1.0149999999999999</v>
      </c>
      <c r="Z382" s="42">
        <v>74.78</v>
      </c>
      <c r="AA382" s="42">
        <f>Z382*Y382</f>
        <v>75.901699999999991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1.0149999999999999</v>
      </c>
      <c r="Z383" s="42">
        <v>88.4</v>
      </c>
      <c r="AA383" s="42">
        <f>Z383*Y383</f>
        <v>89.725999999999999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1.0149999999999999</v>
      </c>
      <c r="Z384" s="42">
        <v>364</v>
      </c>
      <c r="AA384" s="42">
        <f>Z384*Y384</f>
        <v>369.46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1.0149999999999999</v>
      </c>
      <c r="Z387" s="3">
        <v>930.8</v>
      </c>
      <c r="AA387" s="42">
        <f>Z387*Y387</f>
        <v>944.76199999999983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1.0149999999999999</v>
      </c>
      <c r="Z388" s="3">
        <v>1965.6</v>
      </c>
      <c r="AA388" s="42">
        <f>Z388*Y388</f>
        <v>1995.0839999999996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1.0149999999999999</v>
      </c>
      <c r="Z389" s="3">
        <v>3315.52</v>
      </c>
      <c r="AA389" s="42">
        <f>Z389*Y389</f>
        <v>3365.2527999999998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1.0149999999999999</v>
      </c>
      <c r="Z390" s="3">
        <v>2704</v>
      </c>
      <c r="AA390" s="42">
        <f>Z390*Y390</f>
        <v>2744.56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1.0149999999999999</v>
      </c>
      <c r="Z391" s="3">
        <v>1037.92</v>
      </c>
      <c r="AA391" s="42">
        <f>Z391*Y391</f>
        <v>1053.4888000000001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1.0149999999999999</v>
      </c>
      <c r="Z394" s="3">
        <v>52</v>
      </c>
      <c r="AA394" s="42">
        <f t="shared" ref="AA394:AA414" si="140">Z394*Y394</f>
        <v>52.779999999999994</v>
      </c>
      <c r="AB394" s="43">
        <f t="shared" ref="AB394:AB410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1.0149999999999999</v>
      </c>
      <c r="Z395" s="3">
        <v>8.32</v>
      </c>
      <c r="AA395" s="42">
        <f t="shared" si="140"/>
        <v>8.444799999999999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1.0149999999999999</v>
      </c>
      <c r="Z396" s="3">
        <v>65.52</v>
      </c>
      <c r="AA396" s="42">
        <f t="shared" si="140"/>
        <v>66.502799999999993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1.0149999999999999</v>
      </c>
      <c r="Z397" s="3">
        <v>114.71</v>
      </c>
      <c r="AA397" s="42">
        <f t="shared" si="140"/>
        <v>116.43064999999999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1.0149999999999999</v>
      </c>
      <c r="Z398" s="3">
        <v>35.049999999999997</v>
      </c>
      <c r="AA398" s="42">
        <f t="shared" si="140"/>
        <v>35.575749999999992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1.0149999999999999</v>
      </c>
      <c r="Z399" s="3">
        <v>36.4</v>
      </c>
      <c r="AA399" s="42">
        <f t="shared" si="140"/>
        <v>36.945999999999998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1.0149999999999999</v>
      </c>
      <c r="Z400" s="3">
        <v>55.12</v>
      </c>
      <c r="AA400" s="42">
        <f t="shared" si="140"/>
        <v>55.946799999999989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1.0149999999999999</v>
      </c>
      <c r="Z401" s="3">
        <v>51.27</v>
      </c>
      <c r="AA401" s="42">
        <f t="shared" si="140"/>
        <v>52.039049999999996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1.0149999999999999</v>
      </c>
      <c r="Z402" s="3">
        <v>139.34</v>
      </c>
      <c r="AA402" s="42">
        <f t="shared" si="140"/>
        <v>141.43009999999998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1.0149999999999999</v>
      </c>
      <c r="Z403" s="3">
        <v>26</v>
      </c>
      <c r="AA403" s="42">
        <f t="shared" si="140"/>
        <v>26.389999999999997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1.0149999999999999</v>
      </c>
      <c r="Z404" s="3">
        <v>40.35</v>
      </c>
      <c r="AA404" s="42">
        <f t="shared" si="140"/>
        <v>40.955249999999999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1.0149999999999999</v>
      </c>
      <c r="Z405" s="3">
        <v>36.9</v>
      </c>
      <c r="AA405" s="42">
        <f t="shared" si="140"/>
        <v>37.453499999999998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1.0149999999999999</v>
      </c>
      <c r="Z406" s="3">
        <v>29.95</v>
      </c>
      <c r="AA406" s="42">
        <f t="shared" si="140"/>
        <v>30.399249999999995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1.0149999999999999</v>
      </c>
      <c r="Z407" s="5">
        <v>24.96</v>
      </c>
      <c r="AA407" s="42">
        <f t="shared" si="140"/>
        <v>25.334399999999999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1.0149999999999999</v>
      </c>
      <c r="Z408" s="3">
        <v>16.12</v>
      </c>
      <c r="AA408" s="42">
        <f t="shared" si="140"/>
        <v>16.361799999999999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1.0149999999999999</v>
      </c>
      <c r="Z409" s="3">
        <v>150.80000000000001</v>
      </c>
      <c r="AA409" s="42">
        <f t="shared" si="140"/>
        <v>153.06199999999998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1.0149999999999999</v>
      </c>
      <c r="Z410" s="3">
        <v>291.02999999999997</v>
      </c>
      <c r="AA410" s="42">
        <f t="shared" si="140"/>
        <v>295.39544999999993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1.0149999999999999</v>
      </c>
      <c r="Z411" s="3">
        <v>41.48</v>
      </c>
      <c r="AA411" s="42">
        <f t="shared" si="140"/>
        <v>42.102199999999996</v>
      </c>
      <c r="AB411" s="43">
        <f>AA411*X411</f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1.0149999999999999</v>
      </c>
      <c r="Z412" s="3">
        <v>29.1</v>
      </c>
      <c r="AA412" s="42">
        <f t="shared" si="140"/>
        <v>29.5365</v>
      </c>
      <c r="AB412" s="43">
        <f>AA412*X412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1.0149999999999999</v>
      </c>
      <c r="Z413" s="3">
        <v>8.11</v>
      </c>
      <c r="AA413" s="42">
        <f t="shared" si="140"/>
        <v>8.2316499999999984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1.0149999999999999</v>
      </c>
      <c r="Z414" s="3">
        <v>69.47</v>
      </c>
      <c r="AA414" s="42">
        <f t="shared" si="140"/>
        <v>70.512049999999988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1.0149999999999999</v>
      </c>
      <c r="Z417" s="3">
        <v>370.5</v>
      </c>
      <c r="AA417" s="42">
        <f>Z417*Y417</f>
        <v>376.05749999999995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1.0149999999999999</v>
      </c>
      <c r="Z418" s="3">
        <v>223.6</v>
      </c>
      <c r="AA418" s="42">
        <f>Z418*Y418</f>
        <v>226.95399999999998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1.0149999999999999</v>
      </c>
      <c r="Z419" s="3">
        <v>22.36</v>
      </c>
      <c r="AA419" s="42">
        <f>Z419*Y419</f>
        <v>22.695399999999996</v>
      </c>
      <c r="AB419" s="43">
        <f>X419*AA419</f>
        <v>0</v>
      </c>
    </row>
    <row r="420" spans="1:28" ht="16.5" thickBot="1" x14ac:dyDescent="0.25">
      <c r="A420" s="140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45"/>
      <c r="Z420" s="6"/>
      <c r="AA420" s="159"/>
      <c r="AB420" s="4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1.0149999999999999</v>
      </c>
      <c r="Z422" s="42">
        <v>866.32</v>
      </c>
      <c r="AA422" s="42">
        <f t="shared" ref="AA422:AA454" si="151">Z422*Y422</f>
        <v>879.31479999999999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1.0149999999999999</v>
      </c>
      <c r="Z423" s="42">
        <v>577.20000000000005</v>
      </c>
      <c r="AA423" s="42">
        <f t="shared" si="151"/>
        <v>585.85799999999995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1.0149999999999999</v>
      </c>
      <c r="Z424" s="42">
        <v>577.20000000000005</v>
      </c>
      <c r="AA424" s="42">
        <f t="shared" si="151"/>
        <v>585.85799999999995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1.0149999999999999</v>
      </c>
      <c r="Z425" s="42">
        <v>577.20000000000005</v>
      </c>
      <c r="AA425" s="42">
        <f t="shared" si="151"/>
        <v>585.85799999999995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1.0149999999999999</v>
      </c>
      <c r="Z426" s="42">
        <v>587.6</v>
      </c>
      <c r="AA426" s="42">
        <f t="shared" si="151"/>
        <v>596.41399999999999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1.0149999999999999</v>
      </c>
      <c r="Z427" s="42">
        <v>465.92</v>
      </c>
      <c r="AA427" s="42">
        <f t="shared" si="151"/>
        <v>472.90879999999999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1.0149999999999999</v>
      </c>
      <c r="Z428" s="42">
        <v>465.92</v>
      </c>
      <c r="AA428" s="42">
        <f t="shared" si="151"/>
        <v>472.90879999999999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1.0149999999999999</v>
      </c>
      <c r="Z429" s="42">
        <v>465.92</v>
      </c>
      <c r="AA429" s="42">
        <f t="shared" si="151"/>
        <v>472.90879999999999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1.0149999999999999</v>
      </c>
      <c r="Z430" s="42">
        <v>176.8</v>
      </c>
      <c r="AA430" s="42">
        <f t="shared" si="151"/>
        <v>179.452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1.0149999999999999</v>
      </c>
      <c r="Z431" s="42">
        <v>332.8</v>
      </c>
      <c r="AA431" s="42">
        <f t="shared" si="151"/>
        <v>337.79199999999997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1.0149999999999999</v>
      </c>
      <c r="Z432" s="42">
        <v>332.8</v>
      </c>
      <c r="AA432" s="42">
        <f t="shared" si="151"/>
        <v>337.79199999999997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1.0149999999999999</v>
      </c>
      <c r="Z433" s="42">
        <v>332.8</v>
      </c>
      <c r="AA433" s="42">
        <f t="shared" si="151"/>
        <v>337.79199999999997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1.0149999999999999</v>
      </c>
      <c r="Z434" s="42">
        <v>1535.04</v>
      </c>
      <c r="AA434" s="42">
        <f t="shared" si="151"/>
        <v>1558.0655999999999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1.0149999999999999</v>
      </c>
      <c r="Z435" s="42">
        <v>1535.04</v>
      </c>
      <c r="AA435" s="42">
        <f t="shared" si="151"/>
        <v>1558.0655999999999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1.0149999999999999</v>
      </c>
      <c r="Z436" s="42">
        <v>1535.04</v>
      </c>
      <c r="AA436" s="42">
        <f t="shared" si="151"/>
        <v>1558.0655999999999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1.0149999999999999</v>
      </c>
      <c r="Z437" s="42">
        <v>780</v>
      </c>
      <c r="AA437" s="42">
        <f t="shared" si="151"/>
        <v>791.69999999999993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1.0149999999999999</v>
      </c>
      <c r="Z438" s="42">
        <v>447.2</v>
      </c>
      <c r="AA438" s="42">
        <f t="shared" si="151"/>
        <v>453.90799999999996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1.0149999999999999</v>
      </c>
      <c r="Z439" s="42">
        <v>3239.6</v>
      </c>
      <c r="AA439" s="42">
        <f t="shared" si="151"/>
        <v>3288.1939999999995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1.0149999999999999</v>
      </c>
      <c r="Z440" s="42">
        <v>3707.6</v>
      </c>
      <c r="AA440" s="42">
        <f t="shared" si="151"/>
        <v>3763.2139999999995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1.0149999999999999</v>
      </c>
      <c r="Z441" s="42">
        <v>3707.6</v>
      </c>
      <c r="AA441" s="42">
        <f t="shared" si="151"/>
        <v>3763.2139999999995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1.0149999999999999</v>
      </c>
      <c r="Z442" s="42">
        <v>3707.6</v>
      </c>
      <c r="AA442" s="42">
        <f t="shared" si="151"/>
        <v>3763.2139999999995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1.0149999999999999</v>
      </c>
      <c r="Z443" s="42">
        <v>4576</v>
      </c>
      <c r="AA443" s="42">
        <f t="shared" si="151"/>
        <v>4644.6399999999994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1.0149999999999999</v>
      </c>
      <c r="Z444" s="42">
        <v>5683.6</v>
      </c>
      <c r="AA444" s="42">
        <f t="shared" si="151"/>
        <v>5768.8539999999994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1.0149999999999999</v>
      </c>
      <c r="Z445" s="42">
        <v>5408</v>
      </c>
      <c r="AA445" s="42">
        <f t="shared" si="151"/>
        <v>5489.12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1.0149999999999999</v>
      </c>
      <c r="Z446" s="42">
        <v>10551.84</v>
      </c>
      <c r="AA446" s="42">
        <f t="shared" si="151"/>
        <v>10710.1176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1.0149999999999999</v>
      </c>
      <c r="Z447" s="42">
        <v>10551.84</v>
      </c>
      <c r="AA447" s="42">
        <f t="shared" si="151"/>
        <v>10710.1176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1.0149999999999999</v>
      </c>
      <c r="Z448" s="42">
        <v>10551.84</v>
      </c>
      <c r="AA448" s="42">
        <f t="shared" si="151"/>
        <v>10710.1176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1.0149999999999999</v>
      </c>
      <c r="Z449" s="42">
        <v>6676.8</v>
      </c>
      <c r="AA449" s="42">
        <f t="shared" si="151"/>
        <v>6776.9519999999993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1.0149999999999999</v>
      </c>
      <c r="Z450" s="42">
        <v>5892.64</v>
      </c>
      <c r="AA450" s="42">
        <f t="shared" si="151"/>
        <v>5981.0295999999998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1.0149999999999999</v>
      </c>
      <c r="Z451" s="42">
        <v>6162</v>
      </c>
      <c r="AA451" s="42">
        <f t="shared" si="151"/>
        <v>6254.4299999999994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1.0149999999999999</v>
      </c>
      <c r="Z452" s="42">
        <v>4712.24</v>
      </c>
      <c r="AA452" s="42">
        <f t="shared" si="151"/>
        <v>4782.9235999999992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1.0149999999999999</v>
      </c>
      <c r="Z453" s="42">
        <v>4784</v>
      </c>
      <c r="AA453" s="42">
        <f t="shared" si="151"/>
        <v>4855.7599999999993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1.0149999999999999</v>
      </c>
      <c r="Z454" s="42">
        <v>6656</v>
      </c>
      <c r="AA454" s="42">
        <f t="shared" si="151"/>
        <v>6755.8399999999992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Z37:Z38"/>
    <mergeCell ref="B591:AB591"/>
    <mergeCell ref="D596:K596"/>
    <mergeCell ref="P596:Q596"/>
    <mergeCell ref="D597:K597"/>
    <mergeCell ref="D601:J601"/>
    <mergeCell ref="S601:X601"/>
    <mergeCell ref="A583:B583"/>
    <mergeCell ref="C583:F585"/>
    <mergeCell ref="I583:K585"/>
    <mergeCell ref="N583:P585"/>
    <mergeCell ref="S583:U585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433" zoomScale="55" zoomScaleNormal="55" workbookViewId="0">
      <selection activeCell="P464" sqref="P464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1.03</v>
      </c>
      <c r="Z41" s="42">
        <v>17.14</v>
      </c>
      <c r="AA41" s="42">
        <f t="shared" ref="AA41:AA47" si="9">Z41*Y41</f>
        <v>17.654199999999999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1.03</v>
      </c>
      <c r="Z42" s="42">
        <v>14.77</v>
      </c>
      <c r="AA42" s="42">
        <f t="shared" si="9"/>
        <v>15.213100000000001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1.03</v>
      </c>
      <c r="Z43" s="42">
        <v>76.44</v>
      </c>
      <c r="AA43" s="42">
        <f t="shared" si="9"/>
        <v>78.733199999999997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1.03</v>
      </c>
      <c r="Z44" s="42">
        <v>114.4</v>
      </c>
      <c r="AA44" s="42">
        <f t="shared" si="9"/>
        <v>117.83200000000001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1.03</v>
      </c>
      <c r="Z45" s="42">
        <v>41.5</v>
      </c>
      <c r="AA45" s="42">
        <f t="shared" si="9"/>
        <v>42.745000000000005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1.03</v>
      </c>
      <c r="Z46" s="42">
        <v>101.82</v>
      </c>
      <c r="AA46" s="42">
        <f t="shared" si="9"/>
        <v>104.8746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1.03</v>
      </c>
      <c r="Z47" s="42">
        <v>18.2</v>
      </c>
      <c r="AA47" s="42">
        <f t="shared" si="9"/>
        <v>18.745999999999999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1.03</v>
      </c>
      <c r="Z50" s="3">
        <v>624</v>
      </c>
      <c r="AA50" s="42">
        <f t="shared" ref="AA50:AA101" si="19">Z50*Y50</f>
        <v>642.72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1.03</v>
      </c>
      <c r="Z51" s="3">
        <v>81.12</v>
      </c>
      <c r="AA51" s="42">
        <f t="shared" si="19"/>
        <v>83.553600000000003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1.03</v>
      </c>
      <c r="Z52" s="3">
        <v>43.14</v>
      </c>
      <c r="AA52" s="42">
        <f t="shared" si="19"/>
        <v>44.434200000000004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1.03</v>
      </c>
      <c r="Z53" s="3">
        <v>223.6</v>
      </c>
      <c r="AA53" s="42">
        <f t="shared" si="19"/>
        <v>230.30799999999999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1.03</v>
      </c>
      <c r="Z54" s="3">
        <v>253.92</v>
      </c>
      <c r="AA54" s="42">
        <f t="shared" si="19"/>
        <v>261.5376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1.03</v>
      </c>
      <c r="Z55" s="3">
        <v>70.5</v>
      </c>
      <c r="AA55" s="42">
        <f t="shared" si="19"/>
        <v>72.614999999999995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1.03</v>
      </c>
      <c r="Z56" s="3">
        <v>25.86</v>
      </c>
      <c r="AA56" s="42">
        <f t="shared" si="19"/>
        <v>26.6358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1.03</v>
      </c>
      <c r="Z57" s="3">
        <v>37.44</v>
      </c>
      <c r="AA57" s="42">
        <f t="shared" si="19"/>
        <v>38.563200000000002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1.03</v>
      </c>
      <c r="Z58" s="3">
        <v>41.6</v>
      </c>
      <c r="AA58" s="42">
        <f t="shared" si="19"/>
        <v>42.848000000000006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1.03</v>
      </c>
      <c r="Z59" s="3">
        <v>7.28</v>
      </c>
      <c r="AA59" s="42">
        <f t="shared" si="19"/>
        <v>7.4984000000000002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1.03</v>
      </c>
      <c r="Z60" s="3">
        <v>16.64</v>
      </c>
      <c r="AA60" s="42">
        <f t="shared" si="19"/>
        <v>17.139200000000002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1.03</v>
      </c>
      <c r="Z61" s="3">
        <v>20.68</v>
      </c>
      <c r="AA61" s="42">
        <f t="shared" si="19"/>
        <v>21.3004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1.03</v>
      </c>
      <c r="Z62" s="3">
        <v>43.68</v>
      </c>
      <c r="AA62" s="42">
        <f t="shared" si="19"/>
        <v>44.990400000000001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1.03</v>
      </c>
      <c r="Z63" s="3">
        <v>41.08</v>
      </c>
      <c r="AA63" s="42">
        <f t="shared" si="19"/>
        <v>42.312399999999997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1.03</v>
      </c>
      <c r="Z64" s="3">
        <v>69.73</v>
      </c>
      <c r="AA64" s="42">
        <f t="shared" si="19"/>
        <v>71.821899999999999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1.03</v>
      </c>
      <c r="Z65" s="3">
        <v>76.95</v>
      </c>
      <c r="AA65" s="42">
        <f t="shared" si="19"/>
        <v>79.258499999999998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1.03</v>
      </c>
      <c r="Z66" s="3">
        <v>403.52</v>
      </c>
      <c r="AA66" s="42">
        <f t="shared" si="19"/>
        <v>415.62560000000002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1.03</v>
      </c>
      <c r="Z67" s="3">
        <v>507.4</v>
      </c>
      <c r="AA67" s="42">
        <f t="shared" si="19"/>
        <v>522.62199999999996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1.03</v>
      </c>
      <c r="Z68" s="3">
        <v>621.71</v>
      </c>
      <c r="AA68" s="42">
        <f t="shared" si="19"/>
        <v>640.36130000000003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1.03</v>
      </c>
      <c r="Z69" s="3">
        <v>35.03</v>
      </c>
      <c r="AA69" s="42">
        <f t="shared" si="19"/>
        <v>36.0809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1.03</v>
      </c>
      <c r="Z70" s="3">
        <v>139.36000000000001</v>
      </c>
      <c r="AA70" s="42">
        <f t="shared" si="19"/>
        <v>143.54080000000002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1.03</v>
      </c>
      <c r="Z71" s="3">
        <v>195.36</v>
      </c>
      <c r="AA71" s="42">
        <f t="shared" si="19"/>
        <v>201.22080000000003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1.03</v>
      </c>
      <c r="Z72" s="3">
        <v>10.07</v>
      </c>
      <c r="AA72" s="42">
        <f t="shared" si="19"/>
        <v>10.372100000000001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1.03</v>
      </c>
      <c r="Z73" s="3">
        <v>2.16</v>
      </c>
      <c r="AA73" s="42">
        <f t="shared" si="19"/>
        <v>2.2248000000000001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1.03</v>
      </c>
      <c r="Z74" s="3">
        <v>57.09</v>
      </c>
      <c r="AA74" s="42">
        <f t="shared" si="19"/>
        <v>58.802700000000002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1.03</v>
      </c>
      <c r="Z75" s="3">
        <v>82.87</v>
      </c>
      <c r="AA75" s="42">
        <f t="shared" si="19"/>
        <v>85.356100000000012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1.03</v>
      </c>
      <c r="Z76" s="3">
        <v>12.48</v>
      </c>
      <c r="AA76" s="42">
        <f t="shared" si="19"/>
        <v>12.8544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1.03</v>
      </c>
      <c r="Z77" s="3">
        <v>16.64</v>
      </c>
      <c r="AA77" s="42">
        <f t="shared" si="19"/>
        <v>17.139200000000002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1.03</v>
      </c>
      <c r="Z78" s="3">
        <v>234</v>
      </c>
      <c r="AA78" s="42">
        <f t="shared" si="19"/>
        <v>241.02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1.03</v>
      </c>
      <c r="Z79" s="3">
        <v>291.2</v>
      </c>
      <c r="AA79" s="42">
        <f t="shared" si="19"/>
        <v>299.93599999999998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1.03</v>
      </c>
      <c r="Z80" s="3">
        <v>166.4</v>
      </c>
      <c r="AA80" s="42">
        <f t="shared" si="19"/>
        <v>171.39200000000002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1.03</v>
      </c>
      <c r="Z81" s="3">
        <v>182</v>
      </c>
      <c r="AA81" s="42">
        <f t="shared" si="19"/>
        <v>187.46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1.03</v>
      </c>
      <c r="Z82" s="3">
        <v>935.89</v>
      </c>
      <c r="AA82" s="42">
        <f t="shared" si="19"/>
        <v>963.96670000000006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1.03</v>
      </c>
      <c r="Z83" s="3">
        <v>248.56</v>
      </c>
      <c r="AA83" s="42">
        <f t="shared" si="19"/>
        <v>256.01679999999999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1.03</v>
      </c>
      <c r="Z84" s="3">
        <v>299.98</v>
      </c>
      <c r="AA84" s="42">
        <f t="shared" si="19"/>
        <v>308.97940000000006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1.03</v>
      </c>
      <c r="Z85" s="3">
        <v>48.88</v>
      </c>
      <c r="AA85" s="42">
        <f t="shared" si="19"/>
        <v>50.346400000000003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1.03</v>
      </c>
      <c r="Z86" s="3">
        <v>50.84</v>
      </c>
      <c r="AA86" s="42">
        <f t="shared" si="19"/>
        <v>52.365200000000002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1.03</v>
      </c>
      <c r="Z87" s="3">
        <v>539.76</v>
      </c>
      <c r="AA87" s="42">
        <f t="shared" si="19"/>
        <v>555.95280000000002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1.03</v>
      </c>
      <c r="Z88" s="3">
        <v>43.84</v>
      </c>
      <c r="AA88" s="42">
        <f t="shared" si="19"/>
        <v>45.155200000000008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1.03</v>
      </c>
      <c r="Z89" s="3">
        <v>35.549999999999997</v>
      </c>
      <c r="AA89" s="42">
        <f t="shared" si="19"/>
        <v>36.616499999999995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1.03</v>
      </c>
      <c r="Z90" s="3">
        <v>11.8</v>
      </c>
      <c r="AA90" s="42">
        <f t="shared" si="19"/>
        <v>12.154000000000002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1.03</v>
      </c>
      <c r="Z91" s="3">
        <v>11.8</v>
      </c>
      <c r="AA91" s="42">
        <f t="shared" si="19"/>
        <v>12.154000000000002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1.03</v>
      </c>
      <c r="Z92" s="3">
        <v>11.8</v>
      </c>
      <c r="AA92" s="42">
        <f t="shared" si="19"/>
        <v>12.154000000000002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1.03</v>
      </c>
      <c r="Z93" s="3">
        <v>9.65</v>
      </c>
      <c r="AA93" s="42">
        <f t="shared" si="19"/>
        <v>9.9395000000000007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1.03</v>
      </c>
      <c r="Z94" s="3">
        <v>9.65</v>
      </c>
      <c r="AA94" s="42">
        <f t="shared" si="19"/>
        <v>9.9395000000000007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1.03</v>
      </c>
      <c r="Z95" s="3">
        <v>9.65</v>
      </c>
      <c r="AA95" s="42">
        <f t="shared" si="19"/>
        <v>9.9395000000000007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1.03</v>
      </c>
      <c r="Z96" s="3">
        <v>10.3</v>
      </c>
      <c r="AA96" s="42">
        <f t="shared" si="19"/>
        <v>10.609000000000002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1.03</v>
      </c>
      <c r="Z97" s="3">
        <v>31.2</v>
      </c>
      <c r="AA97" s="42">
        <f t="shared" si="19"/>
        <v>32.136000000000003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1.03</v>
      </c>
      <c r="Z98" s="3">
        <v>38.380000000000003</v>
      </c>
      <c r="AA98" s="42">
        <f t="shared" si="19"/>
        <v>39.531400000000005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1.03</v>
      </c>
      <c r="Z99" s="3">
        <v>54.06</v>
      </c>
      <c r="AA99" s="42">
        <f t="shared" si="19"/>
        <v>55.681800000000003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1.03</v>
      </c>
      <c r="Z100" s="3">
        <v>17.47</v>
      </c>
      <c r="AA100" s="42">
        <f t="shared" si="19"/>
        <v>17.9941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1.03</v>
      </c>
      <c r="Z101" s="3">
        <v>13.52</v>
      </c>
      <c r="AA101" s="42">
        <f t="shared" si="19"/>
        <v>13.925599999999999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1.03</v>
      </c>
      <c r="Z102" s="3">
        <v>6.76</v>
      </c>
      <c r="AA102" s="42">
        <f t="shared" ref="AA102:AA130" si="30">Z102*Y102</f>
        <v>6.9627999999999997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1.03</v>
      </c>
      <c r="Z103" s="3">
        <v>117.83</v>
      </c>
      <c r="AA103" s="42">
        <f t="shared" si="30"/>
        <v>121.36490000000001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1.03</v>
      </c>
      <c r="Z104" s="3">
        <v>132.02000000000001</v>
      </c>
      <c r="AA104" s="42">
        <f t="shared" si="30"/>
        <v>135.98060000000001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1.03</v>
      </c>
      <c r="Z105" s="3">
        <v>102.39</v>
      </c>
      <c r="AA105" s="42">
        <f t="shared" si="30"/>
        <v>105.46170000000001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1.03</v>
      </c>
      <c r="Z106" s="3">
        <v>114.87</v>
      </c>
      <c r="AA106" s="42">
        <f t="shared" si="30"/>
        <v>118.31610000000001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1.03</v>
      </c>
      <c r="Z107" s="3">
        <v>92.04</v>
      </c>
      <c r="AA107" s="42">
        <f t="shared" si="30"/>
        <v>94.801200000000009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1.03</v>
      </c>
      <c r="Z108" s="3">
        <v>35.67</v>
      </c>
      <c r="AA108" s="42">
        <f t="shared" si="30"/>
        <v>36.740100000000005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1.03</v>
      </c>
      <c r="Z109" s="3">
        <v>19.62</v>
      </c>
      <c r="AA109" s="42">
        <f t="shared" si="30"/>
        <v>20.208600000000001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1.03</v>
      </c>
      <c r="Z110" s="3">
        <v>299.52</v>
      </c>
      <c r="AA110" s="42">
        <f t="shared" si="30"/>
        <v>308.50560000000002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1.03</v>
      </c>
      <c r="Z111" s="3">
        <v>60.32</v>
      </c>
      <c r="AA111" s="42">
        <f t="shared" si="30"/>
        <v>62.129600000000003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1.03</v>
      </c>
      <c r="Z112" s="3">
        <v>86.85</v>
      </c>
      <c r="AA112" s="42">
        <f t="shared" si="30"/>
        <v>89.455500000000001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1.03</v>
      </c>
      <c r="Z113" s="3">
        <v>256.87</v>
      </c>
      <c r="AA113" s="42">
        <f t="shared" si="30"/>
        <v>264.5761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1.03</v>
      </c>
      <c r="Z114" s="3">
        <v>105.85</v>
      </c>
      <c r="AA114" s="42">
        <f t="shared" si="30"/>
        <v>109.02549999999999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1.03</v>
      </c>
      <c r="Z115" s="3">
        <v>15.6</v>
      </c>
      <c r="AA115" s="42">
        <f t="shared" si="30"/>
        <v>16.068000000000001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1.03</v>
      </c>
      <c r="Z116" s="3">
        <v>44.01</v>
      </c>
      <c r="AA116" s="42">
        <f t="shared" si="30"/>
        <v>45.330300000000001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1.03</v>
      </c>
      <c r="Z117" s="3">
        <v>44.01</v>
      </c>
      <c r="AA117" s="42">
        <f t="shared" si="30"/>
        <v>45.330300000000001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1.03</v>
      </c>
      <c r="Z118" s="3">
        <v>44.01</v>
      </c>
      <c r="AA118" s="42">
        <f t="shared" si="30"/>
        <v>45.330300000000001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1.03</v>
      </c>
      <c r="Z119" s="3">
        <v>22.88</v>
      </c>
      <c r="AA119" s="42">
        <f t="shared" si="30"/>
        <v>23.566399999999998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1.03</v>
      </c>
      <c r="Z120" s="3">
        <v>31.08</v>
      </c>
      <c r="AA120" s="42">
        <f t="shared" si="30"/>
        <v>32.0124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1.03</v>
      </c>
      <c r="Z121" s="3">
        <v>30.42</v>
      </c>
      <c r="AA121" s="42">
        <f t="shared" si="30"/>
        <v>31.332600000000003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1.03</v>
      </c>
      <c r="Z122" s="3">
        <v>18.920000000000002</v>
      </c>
      <c r="AA122" s="42">
        <f t="shared" si="30"/>
        <v>19.487600000000004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1.03</v>
      </c>
      <c r="Z123" s="3">
        <v>55.12</v>
      </c>
      <c r="AA123" s="42">
        <f t="shared" si="30"/>
        <v>56.773600000000002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1.03</v>
      </c>
      <c r="Z124" s="3">
        <v>105.04</v>
      </c>
      <c r="AA124" s="42">
        <f t="shared" si="30"/>
        <v>108.19120000000001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1.03</v>
      </c>
      <c r="Z125" s="3">
        <v>17.37</v>
      </c>
      <c r="AA125" s="42">
        <f t="shared" si="30"/>
        <v>17.891100000000002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1.03</v>
      </c>
      <c r="Z126" s="3">
        <v>33.28</v>
      </c>
      <c r="AA126" s="42">
        <f t="shared" si="30"/>
        <v>34.278400000000005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1.03</v>
      </c>
      <c r="Z127" s="3">
        <v>33.28</v>
      </c>
      <c r="AA127" s="42">
        <f t="shared" si="30"/>
        <v>34.278400000000005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1.03</v>
      </c>
      <c r="Z128" s="3">
        <v>75.569999999999993</v>
      </c>
      <c r="AA128" s="42">
        <f t="shared" si="30"/>
        <v>77.837099999999992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1.03</v>
      </c>
      <c r="Z129" s="3">
        <v>54.08</v>
      </c>
      <c r="AA129" s="42">
        <f t="shared" si="30"/>
        <v>55.702399999999997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1.03</v>
      </c>
      <c r="Z130" s="3">
        <v>112.72</v>
      </c>
      <c r="AA130" s="42">
        <f t="shared" si="30"/>
        <v>116.1016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1.03</v>
      </c>
      <c r="Z134" s="3">
        <v>7.85</v>
      </c>
      <c r="AA134" s="42">
        <f t="shared" ref="AA134:AA144" si="42">Z134*Y134</f>
        <v>8.0854999999999997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1.03</v>
      </c>
      <c r="Z135" s="3">
        <v>19.43</v>
      </c>
      <c r="AA135" s="42">
        <f t="shared" si="42"/>
        <v>20.012900000000002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1.03</v>
      </c>
      <c r="Z136" s="3">
        <v>478.38</v>
      </c>
      <c r="AA136" s="42">
        <f t="shared" si="42"/>
        <v>492.73140000000001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1.03</v>
      </c>
      <c r="Z137" s="3">
        <v>187.2</v>
      </c>
      <c r="AA137" s="42">
        <f t="shared" si="42"/>
        <v>192.816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1.03</v>
      </c>
      <c r="Z138" s="3">
        <v>123.43</v>
      </c>
      <c r="AA138" s="42">
        <f t="shared" si="42"/>
        <v>127.13290000000001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1.03</v>
      </c>
      <c r="Z139" s="3">
        <v>15.53</v>
      </c>
      <c r="AA139" s="42">
        <f t="shared" si="42"/>
        <v>15.995899999999999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1.03</v>
      </c>
      <c r="Z140" s="3">
        <v>92.23</v>
      </c>
      <c r="AA140" s="42">
        <f t="shared" si="42"/>
        <v>94.996900000000011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1.03</v>
      </c>
      <c r="Z141" s="3">
        <v>1059.76</v>
      </c>
      <c r="AA141" s="42">
        <f t="shared" si="42"/>
        <v>1091.5527999999999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1.03</v>
      </c>
      <c r="Z142" s="3">
        <v>17.63</v>
      </c>
      <c r="AA142" s="42">
        <f t="shared" si="42"/>
        <v>18.158899999999999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1.03</v>
      </c>
      <c r="Z143" s="3">
        <v>47.72</v>
      </c>
      <c r="AA143" s="42">
        <f t="shared" si="42"/>
        <v>49.151600000000002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1.03</v>
      </c>
      <c r="Z144" s="3">
        <v>30.68</v>
      </c>
      <c r="AA144" s="42">
        <f t="shared" si="42"/>
        <v>31.6004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1.03</v>
      </c>
      <c r="Z148" s="3">
        <v>104</v>
      </c>
      <c r="AA148" s="42">
        <f t="shared" ref="AA148:AA163" si="53">Z148*Y148</f>
        <v>107.12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1.03</v>
      </c>
      <c r="Z149" s="3">
        <v>23.92</v>
      </c>
      <c r="AA149" s="42">
        <f t="shared" si="53"/>
        <v>24.637600000000003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1.03</v>
      </c>
      <c r="Z150" s="3">
        <v>41.6</v>
      </c>
      <c r="AA150" s="42">
        <f t="shared" si="53"/>
        <v>42.848000000000006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1.03</v>
      </c>
      <c r="Z151" s="3">
        <v>18.2</v>
      </c>
      <c r="AA151" s="42">
        <f t="shared" si="53"/>
        <v>18.745999999999999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1.03</v>
      </c>
      <c r="Z152" s="3">
        <v>41.6</v>
      </c>
      <c r="AA152" s="42">
        <f t="shared" si="53"/>
        <v>42.848000000000006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1.03</v>
      </c>
      <c r="Z153" s="3">
        <v>114.4</v>
      </c>
      <c r="AA153" s="42">
        <f t="shared" si="53"/>
        <v>117.83200000000001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1.03</v>
      </c>
      <c r="Z154" s="3">
        <v>36.28</v>
      </c>
      <c r="AA154" s="42">
        <f t="shared" si="53"/>
        <v>37.368400000000001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1.03</v>
      </c>
      <c r="Z155" s="3">
        <v>228.8</v>
      </c>
      <c r="AA155" s="42">
        <f t="shared" si="53"/>
        <v>235.66400000000002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1.03</v>
      </c>
      <c r="Z156" s="3">
        <v>84.76</v>
      </c>
      <c r="AA156" s="42">
        <f t="shared" si="53"/>
        <v>87.302800000000005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1.03</v>
      </c>
      <c r="Z157" s="3">
        <v>117.52</v>
      </c>
      <c r="AA157" s="42">
        <f t="shared" si="53"/>
        <v>121.04559999999999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1.03</v>
      </c>
      <c r="Z158" s="3">
        <v>1872</v>
      </c>
      <c r="AA158" s="42">
        <f t="shared" si="53"/>
        <v>1928.16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1.03</v>
      </c>
      <c r="Z159" s="3">
        <v>130</v>
      </c>
      <c r="AA159" s="42">
        <f t="shared" si="53"/>
        <v>133.9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1.03</v>
      </c>
      <c r="Z160" s="14">
        <v>98.8</v>
      </c>
      <c r="AA160" s="42">
        <f t="shared" si="53"/>
        <v>101.764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1.03</v>
      </c>
      <c r="Z161" s="3">
        <v>43.68</v>
      </c>
      <c r="AA161" s="42">
        <f t="shared" si="53"/>
        <v>44.990400000000001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1.03</v>
      </c>
      <c r="Z162" s="3">
        <v>119.6</v>
      </c>
      <c r="AA162" s="42">
        <f t="shared" si="53"/>
        <v>123.188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1.03</v>
      </c>
      <c r="Z163" s="3">
        <v>139.88</v>
      </c>
      <c r="AA163" s="42">
        <f t="shared" si="53"/>
        <v>144.07640000000001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1.03</v>
      </c>
      <c r="Z167" s="3">
        <v>10398.959999999999</v>
      </c>
      <c r="AA167" s="42">
        <f>Z167*Y167</f>
        <v>10710.9288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1.03</v>
      </c>
      <c r="Z168" s="3">
        <v>153.91999999999999</v>
      </c>
      <c r="AA168" s="42">
        <f t="shared" ref="AA168:AA189" si="65">Z168*Y168</f>
        <v>158.5376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1.03</v>
      </c>
      <c r="Z169" s="3">
        <v>413.92</v>
      </c>
      <c r="AA169" s="42">
        <f t="shared" si="65"/>
        <v>426.33760000000001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1.03</v>
      </c>
      <c r="Z170" s="3">
        <v>280.8</v>
      </c>
      <c r="AA170" s="42">
        <f t="shared" si="65"/>
        <v>289.22400000000005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1.03</v>
      </c>
      <c r="Z171" s="3">
        <v>280.8</v>
      </c>
      <c r="AA171" s="42">
        <f t="shared" si="65"/>
        <v>289.22400000000005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1.03</v>
      </c>
      <c r="Z172" s="3">
        <v>6229.6</v>
      </c>
      <c r="AA172" s="42">
        <f t="shared" si="65"/>
        <v>6416.4880000000003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1.03</v>
      </c>
      <c r="Z173" s="3">
        <v>25168</v>
      </c>
      <c r="AA173" s="42">
        <f t="shared" si="65"/>
        <v>25923.040000000001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1.03</v>
      </c>
      <c r="Z174" s="3">
        <v>1144</v>
      </c>
      <c r="AA174" s="42">
        <f t="shared" si="65"/>
        <v>1178.32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1.03</v>
      </c>
      <c r="Z175" s="3">
        <v>1248</v>
      </c>
      <c r="AA175" s="42">
        <f t="shared" si="65"/>
        <v>1285.44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1.03</v>
      </c>
      <c r="Z176" s="3">
        <v>1036.8800000000001</v>
      </c>
      <c r="AA176" s="42">
        <f t="shared" si="65"/>
        <v>1067.9864000000002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1.03</v>
      </c>
      <c r="Z177" s="3">
        <v>933.92</v>
      </c>
      <c r="AA177" s="42">
        <f t="shared" si="65"/>
        <v>961.93759999999997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1.03</v>
      </c>
      <c r="Z178" s="3">
        <v>3502.72</v>
      </c>
      <c r="AA178" s="42">
        <f t="shared" si="65"/>
        <v>3607.8015999999998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1.03</v>
      </c>
      <c r="Z179" s="3">
        <v>1295.8399999999999</v>
      </c>
      <c r="AA179" s="42">
        <f t="shared" si="65"/>
        <v>1334.7151999999999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1.03</v>
      </c>
      <c r="Z180" s="3">
        <v>3939.52</v>
      </c>
      <c r="AA180" s="42">
        <f t="shared" si="65"/>
        <v>4057.7056000000002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1.03</v>
      </c>
      <c r="Z181" s="3">
        <v>41116.699999999997</v>
      </c>
      <c r="AA181" s="42">
        <f t="shared" si="65"/>
        <v>42350.201000000001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1.03</v>
      </c>
      <c r="Z182" s="3">
        <v>7956</v>
      </c>
      <c r="AA182" s="42">
        <f t="shared" si="65"/>
        <v>8194.68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1.03</v>
      </c>
      <c r="Z183" s="3">
        <v>5491.2</v>
      </c>
      <c r="AA183" s="42">
        <f t="shared" si="65"/>
        <v>5655.9359999999997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1.03</v>
      </c>
      <c r="Z184" s="3">
        <v>18417.169999999998</v>
      </c>
      <c r="AA184" s="42">
        <f t="shared" si="65"/>
        <v>18969.685099999999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1.03</v>
      </c>
      <c r="Z185" s="3">
        <v>5831.52</v>
      </c>
      <c r="AA185" s="42">
        <f t="shared" si="65"/>
        <v>6006.4656000000004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1.03</v>
      </c>
      <c r="Z186" s="3">
        <v>10000</v>
      </c>
      <c r="AA186" s="42">
        <f t="shared" si="65"/>
        <v>10300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1.03</v>
      </c>
      <c r="Z187" s="3">
        <v>1653.6</v>
      </c>
      <c r="AA187" s="42">
        <f t="shared" si="65"/>
        <v>1703.2079999999999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1.03</v>
      </c>
      <c r="Z188" s="3">
        <v>1232.4000000000001</v>
      </c>
      <c r="AA188" s="42">
        <f t="shared" si="65"/>
        <v>1269.3720000000001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1.03</v>
      </c>
      <c r="Z189" s="3">
        <v>1233.4000000000001</v>
      </c>
      <c r="AA189" s="42">
        <f t="shared" si="65"/>
        <v>1270.402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1.03</v>
      </c>
      <c r="Z192" s="42">
        <v>601.9</v>
      </c>
      <c r="AA192" s="42">
        <f t="shared" ref="AA192:AA201" si="75">Z192*Y192</f>
        <v>619.95699999999999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1.03</v>
      </c>
      <c r="Z193" s="42">
        <v>882.44</v>
      </c>
      <c r="AA193" s="42">
        <f t="shared" si="75"/>
        <v>908.91320000000007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1.03</v>
      </c>
      <c r="Z194" s="42">
        <v>683.49</v>
      </c>
      <c r="AA194" s="42">
        <f t="shared" si="75"/>
        <v>703.99470000000008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1.03</v>
      </c>
      <c r="Z195" s="42">
        <v>950.56</v>
      </c>
      <c r="AA195" s="42">
        <f t="shared" si="75"/>
        <v>979.07679999999993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1.03</v>
      </c>
      <c r="Z196" s="42">
        <v>570.91</v>
      </c>
      <c r="AA196" s="42">
        <f t="shared" si="75"/>
        <v>588.03729999999996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1.03</v>
      </c>
      <c r="Z197" s="42">
        <v>910</v>
      </c>
      <c r="AA197" s="42">
        <f t="shared" si="75"/>
        <v>937.30000000000007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1.03</v>
      </c>
      <c r="Z198" s="42">
        <v>21.37</v>
      </c>
      <c r="AA198" s="42">
        <f t="shared" si="75"/>
        <v>22.011100000000003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1.03</v>
      </c>
      <c r="Z199" s="42">
        <v>3092.96</v>
      </c>
      <c r="AA199" s="42">
        <f t="shared" si="75"/>
        <v>3185.7488000000003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1.03</v>
      </c>
      <c r="Z200" s="42">
        <v>234</v>
      </c>
      <c r="AA200" s="42">
        <f t="shared" si="75"/>
        <v>241.02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1.03</v>
      </c>
      <c r="Z201" s="42">
        <v>137.28</v>
      </c>
      <c r="AA201" s="42">
        <f t="shared" si="75"/>
        <v>141.39840000000001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1.03</v>
      </c>
      <c r="Z204" s="3">
        <v>28.9</v>
      </c>
      <c r="AA204" s="42">
        <f>Z204*Y204</f>
        <v>29.766999999999999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1.03</v>
      </c>
      <c r="Z208" s="42">
        <v>447.2</v>
      </c>
      <c r="AA208" s="42">
        <f t="shared" ref="AA208:AA255" si="96">Z208*Y208</f>
        <v>460.61599999999999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1.03</v>
      </c>
      <c r="Z209" s="42">
        <v>447.2</v>
      </c>
      <c r="AA209" s="42">
        <f t="shared" si="96"/>
        <v>460.61599999999999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1.03</v>
      </c>
      <c r="Z210" s="42">
        <v>447.2</v>
      </c>
      <c r="AA210" s="42">
        <f t="shared" si="96"/>
        <v>460.61599999999999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1.03</v>
      </c>
      <c r="Z211" s="42">
        <v>910</v>
      </c>
      <c r="AA211" s="42">
        <f t="shared" si="96"/>
        <v>937.30000000000007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1.03</v>
      </c>
      <c r="Z212" s="42">
        <v>546</v>
      </c>
      <c r="AA212" s="42">
        <f t="shared" si="96"/>
        <v>562.38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1.03</v>
      </c>
      <c r="Z213" s="42">
        <v>546</v>
      </c>
      <c r="AA213" s="42">
        <f t="shared" si="96"/>
        <v>562.38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1.03</v>
      </c>
      <c r="Z214" s="42">
        <v>546</v>
      </c>
      <c r="AA214" s="42">
        <f t="shared" si="96"/>
        <v>562.38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1.03</v>
      </c>
      <c r="Z215" s="42">
        <v>1601.6</v>
      </c>
      <c r="AA215" s="42">
        <f t="shared" si="96"/>
        <v>1649.6479999999999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1.03</v>
      </c>
      <c r="Z216" s="42">
        <v>868.4</v>
      </c>
      <c r="AA216" s="42">
        <f t="shared" si="96"/>
        <v>894.452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1.03</v>
      </c>
      <c r="Z217" s="42">
        <v>868.4</v>
      </c>
      <c r="AA217" s="42">
        <f t="shared" si="96"/>
        <v>894.452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1.03</v>
      </c>
      <c r="Z218" s="42">
        <v>868.4</v>
      </c>
      <c r="AA218" s="42">
        <f t="shared" si="96"/>
        <v>894.452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1.03</v>
      </c>
      <c r="Z219" s="42">
        <v>619.84</v>
      </c>
      <c r="AA219" s="42">
        <f t="shared" si="96"/>
        <v>638.43520000000001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1.03</v>
      </c>
      <c r="Z220" s="42">
        <v>702</v>
      </c>
      <c r="AA220" s="42">
        <f t="shared" si="96"/>
        <v>723.06000000000006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1.03</v>
      </c>
      <c r="Z221" s="42">
        <v>491.92</v>
      </c>
      <c r="AA221" s="42">
        <f t="shared" si="96"/>
        <v>506.67760000000004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1.03</v>
      </c>
      <c r="Z222" s="42">
        <v>464.88</v>
      </c>
      <c r="AA222" s="42">
        <f t="shared" si="96"/>
        <v>478.82640000000004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1.03</v>
      </c>
      <c r="Z223" s="42">
        <v>819.52</v>
      </c>
      <c r="AA223" s="42">
        <f t="shared" si="96"/>
        <v>844.10559999999998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1.03</v>
      </c>
      <c r="Z224" s="42">
        <v>819.52</v>
      </c>
      <c r="AA224" s="42">
        <f t="shared" si="96"/>
        <v>844.10559999999998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1.03</v>
      </c>
      <c r="Z225" s="42">
        <v>535.6</v>
      </c>
      <c r="AA225" s="42">
        <f t="shared" si="96"/>
        <v>551.66800000000001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1.03</v>
      </c>
      <c r="Z226" s="42">
        <v>535.6</v>
      </c>
      <c r="AA226" s="42">
        <f t="shared" si="96"/>
        <v>551.66800000000001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1.03</v>
      </c>
      <c r="Z227" s="42">
        <v>535.6</v>
      </c>
      <c r="AA227" s="42">
        <f t="shared" si="96"/>
        <v>551.66800000000001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1.03</v>
      </c>
      <c r="Z228" s="42">
        <v>491.92</v>
      </c>
      <c r="AA228" s="42">
        <f t="shared" si="96"/>
        <v>506.67760000000004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1.03</v>
      </c>
      <c r="Z229" s="42">
        <v>770.64</v>
      </c>
      <c r="AA229" s="42">
        <f t="shared" si="96"/>
        <v>793.75919999999996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1.03</v>
      </c>
      <c r="Z230" s="42">
        <v>426.4</v>
      </c>
      <c r="AA230" s="42">
        <f t="shared" si="96"/>
        <v>439.19200000000001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1.03</v>
      </c>
      <c r="Z231" s="42">
        <v>426.4</v>
      </c>
      <c r="AA231" s="42">
        <f t="shared" si="96"/>
        <v>439.19200000000001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1.03</v>
      </c>
      <c r="Z232" s="42">
        <v>426.4</v>
      </c>
      <c r="AA232" s="42">
        <f t="shared" si="96"/>
        <v>439.19200000000001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1.03</v>
      </c>
      <c r="Z233" s="42">
        <v>426.4</v>
      </c>
      <c r="AA233" s="42">
        <f t="shared" si="96"/>
        <v>439.19200000000001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1.03</v>
      </c>
      <c r="Z234" s="42">
        <v>254.8</v>
      </c>
      <c r="AA234" s="42">
        <f t="shared" si="96"/>
        <v>262.44400000000002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1.03</v>
      </c>
      <c r="Z235" s="42">
        <v>254.8</v>
      </c>
      <c r="AA235" s="42">
        <f t="shared" si="96"/>
        <v>262.44400000000002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1.03</v>
      </c>
      <c r="Z236" s="42">
        <v>254.8</v>
      </c>
      <c r="AA236" s="42">
        <f t="shared" si="96"/>
        <v>262.44400000000002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1.03</v>
      </c>
      <c r="Z237" s="42">
        <v>254.8</v>
      </c>
      <c r="AA237" s="42">
        <f t="shared" si="96"/>
        <v>262.44400000000002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1.03</v>
      </c>
      <c r="Z238" s="42">
        <v>1310.4000000000001</v>
      </c>
      <c r="AA238" s="42">
        <f t="shared" si="96"/>
        <v>1349.7120000000002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1.03</v>
      </c>
      <c r="Z239" s="42">
        <v>1612</v>
      </c>
      <c r="AA239" s="42">
        <f t="shared" si="96"/>
        <v>1660.3600000000001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1.03</v>
      </c>
      <c r="Z240" s="42">
        <v>1492.4</v>
      </c>
      <c r="AA240" s="42">
        <f t="shared" si="96"/>
        <v>1537.172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1.03</v>
      </c>
      <c r="Z241" s="42">
        <v>1523.6</v>
      </c>
      <c r="AA241" s="42">
        <f t="shared" si="96"/>
        <v>1569.308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1.03</v>
      </c>
      <c r="Z242" s="42">
        <v>1029.5999999999999</v>
      </c>
      <c r="AA242" s="42">
        <f t="shared" si="96"/>
        <v>1060.4879999999998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1.03</v>
      </c>
      <c r="Z243" s="42">
        <v>1029.5999999999999</v>
      </c>
      <c r="AA243" s="42">
        <f t="shared" si="96"/>
        <v>1060.4879999999998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1.03</v>
      </c>
      <c r="Z244" s="42">
        <v>1029.5999999999999</v>
      </c>
      <c r="AA244" s="42">
        <f t="shared" si="96"/>
        <v>1060.4879999999998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1.03</v>
      </c>
      <c r="Z245" s="42">
        <v>891.28</v>
      </c>
      <c r="AA245" s="42">
        <f t="shared" si="96"/>
        <v>918.01840000000004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1.03</v>
      </c>
      <c r="Z246" s="42">
        <v>672.88</v>
      </c>
      <c r="AA246" s="42">
        <f t="shared" si="96"/>
        <v>693.06640000000004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1.03</v>
      </c>
      <c r="Z247" s="42">
        <v>672.88</v>
      </c>
      <c r="AA247" s="42">
        <f t="shared" si="96"/>
        <v>693.06640000000004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1.03</v>
      </c>
      <c r="Z248" s="42">
        <v>672.88</v>
      </c>
      <c r="AA248" s="42">
        <f t="shared" si="96"/>
        <v>693.06640000000004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1.03</v>
      </c>
      <c r="Z249" s="42">
        <v>1513.2</v>
      </c>
      <c r="AA249" s="42">
        <f t="shared" si="96"/>
        <v>1558.596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1.03</v>
      </c>
      <c r="Z250" s="42">
        <v>1237.5999999999999</v>
      </c>
      <c r="AA250" s="42">
        <f t="shared" si="96"/>
        <v>1274.7279999999998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1.03</v>
      </c>
      <c r="Z251" s="42">
        <v>1346.8</v>
      </c>
      <c r="AA251" s="42">
        <f t="shared" si="96"/>
        <v>1387.204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1.03</v>
      </c>
      <c r="Z252" s="42">
        <v>921.44</v>
      </c>
      <c r="AA252" s="42">
        <f t="shared" si="96"/>
        <v>949.08320000000003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1.03</v>
      </c>
      <c r="Z253" s="42">
        <v>1466.4</v>
      </c>
      <c r="AA253" s="42">
        <f t="shared" si="96"/>
        <v>1510.3920000000001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1.03</v>
      </c>
      <c r="Z254" s="42">
        <v>800.8</v>
      </c>
      <c r="AA254" s="42">
        <f t="shared" si="96"/>
        <v>824.82399999999996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1.03</v>
      </c>
      <c r="Z255" s="42">
        <v>884</v>
      </c>
      <c r="AA255" s="42">
        <f t="shared" si="96"/>
        <v>910.52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1.03</v>
      </c>
      <c r="Z256" s="42">
        <v>1103.44</v>
      </c>
      <c r="AA256" s="42">
        <f t="shared" ref="AA256:AA314" si="107">Z256*Y256</f>
        <v>1136.5432000000001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1.03</v>
      </c>
      <c r="Z257" s="42">
        <v>1357.2</v>
      </c>
      <c r="AA257" s="42">
        <f t="shared" si="107"/>
        <v>1397.9160000000002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1.03</v>
      </c>
      <c r="Z258" s="42">
        <v>643.76</v>
      </c>
      <c r="AA258" s="42">
        <f t="shared" si="107"/>
        <v>663.07280000000003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1.03</v>
      </c>
      <c r="Z259" s="42">
        <v>751.92</v>
      </c>
      <c r="AA259" s="42">
        <f t="shared" si="107"/>
        <v>774.47759999999994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1.03</v>
      </c>
      <c r="Z260" s="42">
        <v>1346.8</v>
      </c>
      <c r="AA260" s="42">
        <f t="shared" si="107"/>
        <v>1387.204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1.03</v>
      </c>
      <c r="Z261" s="42">
        <v>600.08000000000004</v>
      </c>
      <c r="AA261" s="42">
        <f t="shared" si="107"/>
        <v>618.08240000000001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1.03</v>
      </c>
      <c r="Z262" s="42">
        <v>1490.32</v>
      </c>
      <c r="AA262" s="42">
        <f t="shared" si="107"/>
        <v>1535.0296000000001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1.03</v>
      </c>
      <c r="Z263" s="42">
        <v>811.2</v>
      </c>
      <c r="AA263" s="42">
        <f t="shared" si="107"/>
        <v>835.53600000000006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1.03</v>
      </c>
      <c r="Z264" s="42">
        <v>296.39999999999998</v>
      </c>
      <c r="AA264" s="42">
        <f t="shared" si="107"/>
        <v>305.29199999999997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1.03</v>
      </c>
      <c r="Z265" s="42">
        <v>360.88</v>
      </c>
      <c r="AA265" s="42">
        <f t="shared" si="107"/>
        <v>371.70640000000003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1.03</v>
      </c>
      <c r="Z266" s="42">
        <v>678.08</v>
      </c>
      <c r="AA266" s="42">
        <f t="shared" si="107"/>
        <v>698.42240000000004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1.03</v>
      </c>
      <c r="Z267" s="42">
        <v>1461.2</v>
      </c>
      <c r="AA267" s="42">
        <f t="shared" si="107"/>
        <v>1505.0360000000001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1.03</v>
      </c>
      <c r="Z268" s="42">
        <v>780</v>
      </c>
      <c r="AA268" s="42">
        <f t="shared" si="107"/>
        <v>803.4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1.03</v>
      </c>
      <c r="Z269" s="42">
        <v>1482</v>
      </c>
      <c r="AA269" s="42">
        <f t="shared" si="107"/>
        <v>1526.46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1.03</v>
      </c>
      <c r="Z270" s="42">
        <v>634.4</v>
      </c>
      <c r="AA270" s="42">
        <f t="shared" si="107"/>
        <v>653.43200000000002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1.03</v>
      </c>
      <c r="Z271" s="42">
        <v>1398.8</v>
      </c>
      <c r="AA271" s="42">
        <f t="shared" si="107"/>
        <v>1440.7639999999999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1.03</v>
      </c>
      <c r="Z272" s="42">
        <v>747.76</v>
      </c>
      <c r="AA272" s="42">
        <f t="shared" si="107"/>
        <v>770.19280000000003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1.03</v>
      </c>
      <c r="Z273" s="42">
        <v>1627.6</v>
      </c>
      <c r="AA273" s="42">
        <f t="shared" si="107"/>
        <v>1676.4279999999999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1.03</v>
      </c>
      <c r="Z274" s="42">
        <v>634.4</v>
      </c>
      <c r="AA274" s="42">
        <f t="shared" si="107"/>
        <v>653.43200000000002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1.03</v>
      </c>
      <c r="Z275" s="42">
        <v>977.6</v>
      </c>
      <c r="AA275" s="42">
        <f t="shared" si="107"/>
        <v>1006.928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1.03</v>
      </c>
      <c r="Z276" s="42">
        <v>1004.64</v>
      </c>
      <c r="AA276" s="42">
        <f t="shared" si="107"/>
        <v>1034.7791999999999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1.03</v>
      </c>
      <c r="Z277" s="42">
        <v>346.32</v>
      </c>
      <c r="AA277" s="42">
        <f t="shared" si="107"/>
        <v>356.70960000000002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1.03</v>
      </c>
      <c r="Z278" s="42">
        <v>346.32</v>
      </c>
      <c r="AA278" s="42">
        <f t="shared" si="107"/>
        <v>356.70960000000002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1.03</v>
      </c>
      <c r="Z279" s="42">
        <v>792.48</v>
      </c>
      <c r="AA279" s="42">
        <f t="shared" si="107"/>
        <v>816.25440000000003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1.03</v>
      </c>
      <c r="Z280" s="42">
        <v>608.4</v>
      </c>
      <c r="AA280" s="42">
        <f t="shared" si="107"/>
        <v>626.65200000000004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1.03</v>
      </c>
      <c r="Z281" s="42">
        <v>608.4</v>
      </c>
      <c r="AA281" s="42">
        <f t="shared" si="107"/>
        <v>626.65200000000004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1.03</v>
      </c>
      <c r="Z282" s="42">
        <v>608.4</v>
      </c>
      <c r="AA282" s="42">
        <f t="shared" si="107"/>
        <v>626.65200000000004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1.03</v>
      </c>
      <c r="Z283" s="42">
        <v>1144</v>
      </c>
      <c r="AA283" s="42">
        <f t="shared" si="107"/>
        <v>1178.32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1.03</v>
      </c>
      <c r="Z284" s="42">
        <v>608.4</v>
      </c>
      <c r="AA284" s="42">
        <f t="shared" si="107"/>
        <v>626.65200000000004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1.03</v>
      </c>
      <c r="Z285" s="42">
        <v>752.96</v>
      </c>
      <c r="AA285" s="42">
        <f t="shared" si="107"/>
        <v>775.54880000000003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1.03</v>
      </c>
      <c r="Z286" s="42">
        <v>1542.32</v>
      </c>
      <c r="AA286" s="42">
        <f t="shared" si="107"/>
        <v>1588.5896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1.03</v>
      </c>
      <c r="Z287" s="42">
        <v>1144</v>
      </c>
      <c r="AA287" s="42">
        <f t="shared" si="107"/>
        <v>1178.32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1.03</v>
      </c>
      <c r="Z288" s="42">
        <v>1144</v>
      </c>
      <c r="AA288" s="42">
        <f t="shared" si="107"/>
        <v>1178.32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1.03</v>
      </c>
      <c r="Z289" s="42">
        <v>1144</v>
      </c>
      <c r="AA289" s="42">
        <f t="shared" si="107"/>
        <v>1178.32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1.03</v>
      </c>
      <c r="Z290" s="42">
        <v>346.32</v>
      </c>
      <c r="AA290" s="42">
        <f t="shared" si="107"/>
        <v>356.70960000000002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1.03</v>
      </c>
      <c r="Z291" s="42">
        <v>346.32</v>
      </c>
      <c r="AA291" s="42">
        <f t="shared" si="107"/>
        <v>356.70960000000002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1.03</v>
      </c>
      <c r="Z292" s="42">
        <v>357.76</v>
      </c>
      <c r="AA292" s="42">
        <f t="shared" si="107"/>
        <v>368.49279999999999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1.03</v>
      </c>
      <c r="Z293" s="42">
        <v>360.88</v>
      </c>
      <c r="AA293" s="42">
        <f t="shared" si="107"/>
        <v>371.70640000000003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1.03</v>
      </c>
      <c r="Z294" s="42">
        <v>364</v>
      </c>
      <c r="AA294" s="42">
        <f t="shared" si="107"/>
        <v>374.92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1.03</v>
      </c>
      <c r="Z295" s="42">
        <v>239.2</v>
      </c>
      <c r="AA295" s="42">
        <f t="shared" si="107"/>
        <v>246.376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1.03</v>
      </c>
      <c r="Z296" s="42">
        <v>239.2</v>
      </c>
      <c r="AA296" s="42">
        <f t="shared" si="107"/>
        <v>246.376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1.03</v>
      </c>
      <c r="Z297" s="42">
        <v>239.2</v>
      </c>
      <c r="AA297" s="42">
        <f t="shared" si="107"/>
        <v>246.376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1.03</v>
      </c>
      <c r="Z298" s="42">
        <v>915.2</v>
      </c>
      <c r="AA298" s="42">
        <f t="shared" si="107"/>
        <v>942.65600000000006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1.03</v>
      </c>
      <c r="Z299" s="42">
        <v>1003.6</v>
      </c>
      <c r="AA299" s="42">
        <f t="shared" si="107"/>
        <v>1033.7080000000001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1.03</v>
      </c>
      <c r="Z300" s="42">
        <v>1196</v>
      </c>
      <c r="AA300" s="42">
        <f t="shared" si="107"/>
        <v>1231.8800000000001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1.03</v>
      </c>
      <c r="Z301" s="42">
        <v>2556.3200000000002</v>
      </c>
      <c r="AA301" s="42">
        <f t="shared" si="107"/>
        <v>2633.0096000000003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1.03</v>
      </c>
      <c r="Z302" s="42">
        <v>1820</v>
      </c>
      <c r="AA302" s="42">
        <f t="shared" si="107"/>
        <v>1874.6000000000001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1.03</v>
      </c>
      <c r="Z303" s="42">
        <v>2860</v>
      </c>
      <c r="AA303" s="42">
        <f t="shared" si="107"/>
        <v>2945.8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1.03</v>
      </c>
      <c r="Z304" s="42">
        <v>3336.32</v>
      </c>
      <c r="AA304" s="42">
        <f t="shared" si="107"/>
        <v>3436.4096000000004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1.03</v>
      </c>
      <c r="Z305" s="42">
        <v>4971.2</v>
      </c>
      <c r="AA305" s="42">
        <f t="shared" si="107"/>
        <v>5120.3360000000002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1.03</v>
      </c>
      <c r="Z306" s="42">
        <v>2741.44</v>
      </c>
      <c r="AA306" s="42">
        <f t="shared" si="107"/>
        <v>2823.6831999999999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1.03</v>
      </c>
      <c r="Z307" s="42">
        <v>5352.88</v>
      </c>
      <c r="AA307" s="42">
        <f t="shared" si="107"/>
        <v>5513.4664000000002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1.03</v>
      </c>
      <c r="Z308" s="42">
        <v>2971.28</v>
      </c>
      <c r="AA308" s="42">
        <f t="shared" si="107"/>
        <v>3060.4184000000005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1.03</v>
      </c>
      <c r="Z309" s="42">
        <v>2719.6</v>
      </c>
      <c r="AA309" s="42">
        <f t="shared" si="107"/>
        <v>2801.1880000000001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1.03</v>
      </c>
      <c r="Z310" s="42">
        <v>3062.8</v>
      </c>
      <c r="AA310" s="42">
        <f t="shared" si="107"/>
        <v>3154.6840000000002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1.03</v>
      </c>
      <c r="Z311" s="42">
        <v>3266.64</v>
      </c>
      <c r="AA311" s="42">
        <f t="shared" si="107"/>
        <v>3364.6392000000001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1.03</v>
      </c>
      <c r="Z312" s="42">
        <v>2970.24</v>
      </c>
      <c r="AA312" s="42">
        <f t="shared" si="107"/>
        <v>3059.3471999999997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1.03</v>
      </c>
      <c r="Z313" s="42">
        <v>2970.24</v>
      </c>
      <c r="AA313" s="42">
        <f t="shared" si="107"/>
        <v>3059.3471999999997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1.03</v>
      </c>
      <c r="Z314" s="42">
        <v>2970.24</v>
      </c>
      <c r="AA314" s="42">
        <f t="shared" si="107"/>
        <v>3059.3471999999997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1.03</v>
      </c>
      <c r="Z315" s="42">
        <v>7321.6</v>
      </c>
      <c r="AA315" s="42">
        <f t="shared" ref="AA315:AA368" si="118">Z315*Y315</f>
        <v>7541.2480000000005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1.03</v>
      </c>
      <c r="Z316" s="42">
        <v>5163.6000000000004</v>
      </c>
      <c r="AA316" s="42">
        <f t="shared" si="118"/>
        <v>5318.5080000000007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1.03</v>
      </c>
      <c r="Z317" s="42">
        <v>4843.28</v>
      </c>
      <c r="AA317" s="42">
        <f t="shared" si="118"/>
        <v>4988.5783999999994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1.03</v>
      </c>
      <c r="Z318" s="42">
        <v>4843.28</v>
      </c>
      <c r="AA318" s="42">
        <f t="shared" si="118"/>
        <v>4988.5783999999994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1.03</v>
      </c>
      <c r="Z319" s="42">
        <v>4843.28</v>
      </c>
      <c r="AA319" s="42">
        <f t="shared" si="118"/>
        <v>4988.5783999999994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1.03</v>
      </c>
      <c r="Z320" s="42">
        <v>6355.44</v>
      </c>
      <c r="AA320" s="42">
        <f t="shared" si="118"/>
        <v>6546.1031999999996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1.03</v>
      </c>
      <c r="Z321" s="42">
        <v>3070.08</v>
      </c>
      <c r="AA321" s="42">
        <f t="shared" si="118"/>
        <v>3162.1824000000001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1.03</v>
      </c>
      <c r="Z322" s="42">
        <v>2707.12</v>
      </c>
      <c r="AA322" s="42">
        <f t="shared" si="118"/>
        <v>2788.3335999999999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1.03</v>
      </c>
      <c r="Z323" s="42">
        <v>2317.12</v>
      </c>
      <c r="AA323" s="42">
        <f t="shared" si="118"/>
        <v>2386.6336000000001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1.03</v>
      </c>
      <c r="Z324" s="42">
        <v>2475.1999999999998</v>
      </c>
      <c r="AA324" s="42">
        <f t="shared" si="118"/>
        <v>2549.4559999999997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1.03</v>
      </c>
      <c r="Z325" s="42">
        <v>2475.1999999999998</v>
      </c>
      <c r="AA325" s="42">
        <f t="shared" si="118"/>
        <v>2549.4559999999997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1.03</v>
      </c>
      <c r="Z326" s="42">
        <v>2475.1999999999998</v>
      </c>
      <c r="AA326" s="42">
        <f t="shared" si="118"/>
        <v>2549.4559999999997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1.03</v>
      </c>
      <c r="Z327" s="42">
        <v>3057.6</v>
      </c>
      <c r="AA327" s="42">
        <f t="shared" si="118"/>
        <v>3149.328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1.03</v>
      </c>
      <c r="Z328" s="42">
        <v>2943.2</v>
      </c>
      <c r="AA328" s="42">
        <f t="shared" si="118"/>
        <v>3031.4960000000001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1.03</v>
      </c>
      <c r="Z329" s="42">
        <v>2943.2</v>
      </c>
      <c r="AA329" s="42">
        <f t="shared" si="118"/>
        <v>3031.4960000000001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1.03</v>
      </c>
      <c r="Z330" s="42">
        <v>2943.2</v>
      </c>
      <c r="AA330" s="42">
        <f t="shared" si="118"/>
        <v>3031.4960000000001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1.03</v>
      </c>
      <c r="Z331" s="42">
        <v>7280</v>
      </c>
      <c r="AA331" s="42">
        <f t="shared" si="118"/>
        <v>7498.4000000000005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1.03</v>
      </c>
      <c r="Z332" s="42">
        <v>6595.68</v>
      </c>
      <c r="AA332" s="42">
        <f t="shared" si="118"/>
        <v>6793.5504000000001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1.03</v>
      </c>
      <c r="Z333" s="42">
        <v>9655.36</v>
      </c>
      <c r="AA333" s="42">
        <f t="shared" si="118"/>
        <v>9945.0208000000002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1.03</v>
      </c>
      <c r="Z334" s="42">
        <v>9655.36</v>
      </c>
      <c r="AA334" s="42">
        <f t="shared" si="118"/>
        <v>9945.0208000000002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1.03</v>
      </c>
      <c r="Z335" s="42">
        <v>9655.36</v>
      </c>
      <c r="AA335" s="42">
        <f t="shared" si="118"/>
        <v>9945.0208000000002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1.03</v>
      </c>
      <c r="Z336" s="42">
        <v>3640</v>
      </c>
      <c r="AA336" s="42">
        <f t="shared" si="118"/>
        <v>3749.2000000000003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1.03</v>
      </c>
      <c r="Z337" s="42">
        <v>5392.4</v>
      </c>
      <c r="AA337" s="42">
        <f t="shared" si="118"/>
        <v>5554.1719999999996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1.03</v>
      </c>
      <c r="Z338" s="42">
        <v>5392.4</v>
      </c>
      <c r="AA338" s="42">
        <f t="shared" si="118"/>
        <v>5554.1719999999996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1.03</v>
      </c>
      <c r="Z339" s="42">
        <v>5392.4</v>
      </c>
      <c r="AA339" s="42">
        <f t="shared" si="118"/>
        <v>5554.1719999999996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1.03</v>
      </c>
      <c r="Z340" s="42">
        <v>3660.8</v>
      </c>
      <c r="AA340" s="42">
        <f t="shared" si="118"/>
        <v>3770.6240000000003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1.03</v>
      </c>
      <c r="Z341" s="42">
        <v>6721.52</v>
      </c>
      <c r="AA341" s="42">
        <f t="shared" si="118"/>
        <v>6923.1656000000003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1.03</v>
      </c>
      <c r="Z342" s="42">
        <v>2971.28</v>
      </c>
      <c r="AA342" s="42">
        <f t="shared" si="118"/>
        <v>3060.4184000000005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1.03</v>
      </c>
      <c r="Z343" s="42">
        <v>3328</v>
      </c>
      <c r="AA343" s="42">
        <f t="shared" si="118"/>
        <v>3427.84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1.03</v>
      </c>
      <c r="Z344" s="42">
        <v>7280</v>
      </c>
      <c r="AA344" s="42">
        <f t="shared" si="118"/>
        <v>7498.4000000000005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1.03</v>
      </c>
      <c r="Z345" s="42">
        <v>3530.8</v>
      </c>
      <c r="AA345" s="42">
        <f t="shared" si="118"/>
        <v>3636.7240000000002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1.03</v>
      </c>
      <c r="Z346" s="42">
        <v>7644</v>
      </c>
      <c r="AA346" s="42">
        <f t="shared" si="118"/>
        <v>7873.3200000000006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1.03</v>
      </c>
      <c r="Z347" s="42">
        <v>10845.12</v>
      </c>
      <c r="AA347" s="42">
        <f t="shared" si="118"/>
        <v>11170.473600000001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1.03</v>
      </c>
      <c r="Z348" s="42">
        <v>10845.12</v>
      </c>
      <c r="AA348" s="42">
        <f t="shared" si="118"/>
        <v>11170.473600000001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1.03</v>
      </c>
      <c r="Z349" s="42">
        <v>10845.12</v>
      </c>
      <c r="AA349" s="42">
        <f t="shared" si="118"/>
        <v>11170.473600000001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1.03</v>
      </c>
      <c r="Z350" s="42">
        <v>3317.6</v>
      </c>
      <c r="AA350" s="42">
        <f t="shared" si="118"/>
        <v>3417.1280000000002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1.03</v>
      </c>
      <c r="Z351" s="42">
        <v>3614</v>
      </c>
      <c r="AA351" s="42">
        <f t="shared" si="118"/>
        <v>3722.42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1.03</v>
      </c>
      <c r="Z352" s="42">
        <v>3614</v>
      </c>
      <c r="AA352" s="42">
        <f t="shared" si="118"/>
        <v>3722.42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1.03</v>
      </c>
      <c r="Z353" s="42">
        <v>3614</v>
      </c>
      <c r="AA353" s="42">
        <f t="shared" si="118"/>
        <v>3722.42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1.03</v>
      </c>
      <c r="Z354" s="42">
        <v>5526.56</v>
      </c>
      <c r="AA354" s="42">
        <f t="shared" si="118"/>
        <v>5692.3568000000005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1.03</v>
      </c>
      <c r="Z355" s="42">
        <v>5495.36</v>
      </c>
      <c r="AA355" s="42">
        <f t="shared" si="118"/>
        <v>5660.2208000000001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1.03</v>
      </c>
      <c r="Z356" s="42">
        <v>5844.8</v>
      </c>
      <c r="AA356" s="42">
        <f t="shared" si="118"/>
        <v>6020.1440000000002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1.03</v>
      </c>
      <c r="Z357" s="42">
        <v>5844.8</v>
      </c>
      <c r="AA357" s="42">
        <f t="shared" si="118"/>
        <v>6020.1440000000002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1.03</v>
      </c>
      <c r="Z358" s="42">
        <v>3763.76</v>
      </c>
      <c r="AA358" s="42">
        <f t="shared" si="118"/>
        <v>3876.6728000000003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1.03</v>
      </c>
      <c r="Z359" s="42">
        <v>8874.32</v>
      </c>
      <c r="AA359" s="42">
        <f t="shared" si="118"/>
        <v>9140.5496000000003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1.03</v>
      </c>
      <c r="Z360" s="42">
        <v>9630.4</v>
      </c>
      <c r="AA360" s="42">
        <f t="shared" si="118"/>
        <v>9919.3119999999999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1.03</v>
      </c>
      <c r="Z361" s="42">
        <v>4836</v>
      </c>
      <c r="AA361" s="42">
        <f t="shared" si="118"/>
        <v>4981.08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1.03</v>
      </c>
      <c r="Z362" s="42">
        <v>2600</v>
      </c>
      <c r="AA362" s="42">
        <f t="shared" si="118"/>
        <v>2678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1.03</v>
      </c>
      <c r="Z363" s="42">
        <v>2912</v>
      </c>
      <c r="AA363" s="42">
        <f t="shared" si="118"/>
        <v>2999.36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1.03</v>
      </c>
      <c r="Z364" s="42">
        <v>2912</v>
      </c>
      <c r="AA364" s="42">
        <f t="shared" si="118"/>
        <v>2999.36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1.03</v>
      </c>
      <c r="Z365" s="42">
        <v>2548</v>
      </c>
      <c r="AA365" s="42">
        <f t="shared" si="118"/>
        <v>2624.44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1.03</v>
      </c>
      <c r="Z366" s="42">
        <v>2860</v>
      </c>
      <c r="AA366" s="42">
        <f t="shared" si="118"/>
        <v>2945.8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1.03</v>
      </c>
      <c r="Z367" s="42">
        <v>2600</v>
      </c>
      <c r="AA367" s="42">
        <f t="shared" si="118"/>
        <v>2678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1.03</v>
      </c>
      <c r="Z368" s="42">
        <v>3120</v>
      </c>
      <c r="AA368" s="42">
        <f t="shared" si="118"/>
        <v>3213.6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1.03</v>
      </c>
      <c r="Z369" s="42">
        <v>7280</v>
      </c>
      <c r="AA369" s="42">
        <f t="shared" ref="AA369:AA378" si="129">Z369*Y369</f>
        <v>7498.4000000000005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1.03</v>
      </c>
      <c r="Z370" s="42">
        <v>5512</v>
      </c>
      <c r="AA370" s="42">
        <f t="shared" si="129"/>
        <v>5677.3600000000006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1.03</v>
      </c>
      <c r="Z371" s="42">
        <v>9464</v>
      </c>
      <c r="AA371" s="42">
        <f t="shared" si="129"/>
        <v>9747.92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1.03</v>
      </c>
      <c r="Z372" s="42">
        <v>8008</v>
      </c>
      <c r="AA372" s="42">
        <f t="shared" si="129"/>
        <v>8248.24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1.03</v>
      </c>
      <c r="Z373" s="42">
        <v>4784</v>
      </c>
      <c r="AA373" s="42">
        <f t="shared" si="129"/>
        <v>4927.5200000000004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1.03</v>
      </c>
      <c r="Z374" s="42">
        <v>4212</v>
      </c>
      <c r="AA374" s="42">
        <f t="shared" si="129"/>
        <v>4338.3599999999997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1.03</v>
      </c>
      <c r="Z375" s="42">
        <v>76.75</v>
      </c>
      <c r="AA375" s="42">
        <f t="shared" si="129"/>
        <v>79.052500000000009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1.03</v>
      </c>
      <c r="Z376" s="42">
        <v>724.88</v>
      </c>
      <c r="AA376" s="42">
        <f t="shared" si="129"/>
        <v>746.62639999999999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1.03</v>
      </c>
      <c r="Z377" s="42">
        <v>334.88</v>
      </c>
      <c r="AA377" s="42">
        <f t="shared" si="129"/>
        <v>344.9264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1.03</v>
      </c>
      <c r="Z378" s="42">
        <v>75.92</v>
      </c>
      <c r="AA378" s="42">
        <f t="shared" si="129"/>
        <v>78.197600000000008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1.03</v>
      </c>
      <c r="Z382" s="42">
        <v>74.78</v>
      </c>
      <c r="AA382" s="42">
        <f>Z382*Y382</f>
        <v>77.023400000000009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1.03</v>
      </c>
      <c r="Z383" s="42">
        <v>88.4</v>
      </c>
      <c r="AA383" s="42">
        <f>Z383*Y383</f>
        <v>91.052000000000007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1.03</v>
      </c>
      <c r="Z384" s="42">
        <v>364</v>
      </c>
      <c r="AA384" s="42">
        <f>Z384*Y384</f>
        <v>374.92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1.03</v>
      </c>
      <c r="Z387" s="3">
        <v>930.8</v>
      </c>
      <c r="AA387" s="42">
        <f>Z387*Y387</f>
        <v>958.72399999999993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1.03</v>
      </c>
      <c r="Z388" s="3">
        <v>1965.6</v>
      </c>
      <c r="AA388" s="42">
        <f>Z388*Y388</f>
        <v>2024.568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1.03</v>
      </c>
      <c r="Z389" s="3">
        <v>3315.52</v>
      </c>
      <c r="AA389" s="42">
        <f>Z389*Y389</f>
        <v>3414.9856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1.03</v>
      </c>
      <c r="Z390" s="3">
        <v>2704</v>
      </c>
      <c r="AA390" s="42">
        <f>Z390*Y390</f>
        <v>2785.12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1.03</v>
      </c>
      <c r="Z391" s="3">
        <v>1037.92</v>
      </c>
      <c r="AA391" s="42">
        <f>Z391*Y391</f>
        <v>1069.0576000000001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1.03</v>
      </c>
      <c r="Z394" s="3">
        <v>52</v>
      </c>
      <c r="AA394" s="42">
        <f t="shared" ref="AA394:AA414" si="140">Z394*Y394</f>
        <v>53.56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1.03</v>
      </c>
      <c r="Z395" s="3">
        <v>8.32</v>
      </c>
      <c r="AA395" s="42">
        <f t="shared" si="140"/>
        <v>8.5696000000000012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1.03</v>
      </c>
      <c r="Z396" s="3">
        <v>65.52</v>
      </c>
      <c r="AA396" s="42">
        <f t="shared" si="140"/>
        <v>67.485599999999991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1.03</v>
      </c>
      <c r="Z397" s="3">
        <v>114.71</v>
      </c>
      <c r="AA397" s="42">
        <f t="shared" si="140"/>
        <v>118.15129999999999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1.03</v>
      </c>
      <c r="Z398" s="3">
        <v>35.049999999999997</v>
      </c>
      <c r="AA398" s="42">
        <f t="shared" si="140"/>
        <v>36.101500000000001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1.03</v>
      </c>
      <c r="Z399" s="3">
        <v>36.4</v>
      </c>
      <c r="AA399" s="42">
        <f t="shared" si="140"/>
        <v>37.491999999999997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1.03</v>
      </c>
      <c r="Z400" s="3">
        <v>55.12</v>
      </c>
      <c r="AA400" s="42">
        <f t="shared" si="140"/>
        <v>56.773600000000002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1.03</v>
      </c>
      <c r="Z401" s="3">
        <v>51.27</v>
      </c>
      <c r="AA401" s="42">
        <f t="shared" si="140"/>
        <v>52.808100000000003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1.03</v>
      </c>
      <c r="Z402" s="3">
        <v>139.34</v>
      </c>
      <c r="AA402" s="42">
        <f t="shared" si="140"/>
        <v>143.52020000000002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1.03</v>
      </c>
      <c r="Z403" s="3">
        <v>26</v>
      </c>
      <c r="AA403" s="42">
        <f t="shared" si="140"/>
        <v>26.78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1.03</v>
      </c>
      <c r="Z404" s="3">
        <v>40.35</v>
      </c>
      <c r="AA404" s="42">
        <f t="shared" si="140"/>
        <v>41.560500000000005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1.03</v>
      </c>
      <c r="Z405" s="3">
        <v>36.9</v>
      </c>
      <c r="AA405" s="42">
        <f t="shared" si="140"/>
        <v>38.006999999999998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1.03</v>
      </c>
      <c r="Z406" s="3">
        <v>29.95</v>
      </c>
      <c r="AA406" s="42">
        <f t="shared" si="140"/>
        <v>30.848500000000001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1.03</v>
      </c>
      <c r="Z407" s="5">
        <v>24.96</v>
      </c>
      <c r="AA407" s="42">
        <f t="shared" si="140"/>
        <v>25.7088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1.03</v>
      </c>
      <c r="Z408" s="3">
        <v>16.12</v>
      </c>
      <c r="AA408" s="42">
        <f t="shared" si="140"/>
        <v>16.6036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1.03</v>
      </c>
      <c r="Z409" s="3">
        <v>150.80000000000001</v>
      </c>
      <c r="AA409" s="42">
        <f t="shared" si="140"/>
        <v>155.32400000000001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1.03</v>
      </c>
      <c r="Z410" s="3">
        <v>291.02999999999997</v>
      </c>
      <c r="AA410" s="42">
        <f t="shared" si="140"/>
        <v>299.76089999999999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1.03</v>
      </c>
      <c r="Z411" s="3">
        <v>41.48</v>
      </c>
      <c r="AA411" s="42">
        <f t="shared" si="140"/>
        <v>42.724399999999996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1.03</v>
      </c>
      <c r="Z412" s="3">
        <v>29.1</v>
      </c>
      <c r="AA412" s="42">
        <f t="shared" si="140"/>
        <v>29.973000000000003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1.03</v>
      </c>
      <c r="Z413" s="3">
        <v>8.11</v>
      </c>
      <c r="AA413" s="42">
        <f t="shared" si="140"/>
        <v>8.3532999999999991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1.03</v>
      </c>
      <c r="Z414" s="3">
        <v>69.47</v>
      </c>
      <c r="AA414" s="42">
        <f t="shared" si="140"/>
        <v>71.554100000000005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1.03</v>
      </c>
      <c r="Z417" s="3">
        <v>370.5</v>
      </c>
      <c r="AA417" s="42">
        <f>Z417*Y417</f>
        <v>381.61500000000001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1.03</v>
      </c>
      <c r="Z418" s="3">
        <v>223.6</v>
      </c>
      <c r="AA418" s="42">
        <f>Z418*Y418</f>
        <v>230.30799999999999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1.03</v>
      </c>
      <c r="Z419" s="3">
        <v>22.36</v>
      </c>
      <c r="AA419" s="42">
        <f>Z419*Y419</f>
        <v>23.030799999999999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1.03</v>
      </c>
      <c r="Z422" s="42">
        <v>866.32</v>
      </c>
      <c r="AA422" s="42">
        <f t="shared" ref="AA422:AA454" si="151">Z422*Y422</f>
        <v>892.30960000000005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1.03</v>
      </c>
      <c r="Z423" s="42">
        <v>577.20000000000005</v>
      </c>
      <c r="AA423" s="42">
        <f t="shared" si="151"/>
        <v>594.51600000000008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1.03</v>
      </c>
      <c r="Z424" s="42">
        <v>577.20000000000005</v>
      </c>
      <c r="AA424" s="42">
        <f t="shared" si="151"/>
        <v>594.51600000000008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1.03</v>
      </c>
      <c r="Z425" s="42">
        <v>577.20000000000005</v>
      </c>
      <c r="AA425" s="42">
        <f t="shared" si="151"/>
        <v>594.51600000000008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1.03</v>
      </c>
      <c r="Z426" s="42">
        <v>587.6</v>
      </c>
      <c r="AA426" s="42">
        <f t="shared" si="151"/>
        <v>605.22800000000007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1.03</v>
      </c>
      <c r="Z427" s="42">
        <v>465.92</v>
      </c>
      <c r="AA427" s="42">
        <f t="shared" si="151"/>
        <v>479.89760000000001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1.03</v>
      </c>
      <c r="Z428" s="42">
        <v>465.92</v>
      </c>
      <c r="AA428" s="42">
        <f t="shared" si="151"/>
        <v>479.89760000000001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1.03</v>
      </c>
      <c r="Z429" s="42">
        <v>465.92</v>
      </c>
      <c r="AA429" s="42">
        <f t="shared" si="151"/>
        <v>479.89760000000001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1.03</v>
      </c>
      <c r="Z430" s="42">
        <v>176.8</v>
      </c>
      <c r="AA430" s="42">
        <f t="shared" si="151"/>
        <v>182.10400000000001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1.03</v>
      </c>
      <c r="Z431" s="42">
        <v>332.8</v>
      </c>
      <c r="AA431" s="42">
        <f t="shared" si="151"/>
        <v>342.78400000000005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1.03</v>
      </c>
      <c r="Z432" s="42">
        <v>332.8</v>
      </c>
      <c r="AA432" s="42">
        <f t="shared" si="151"/>
        <v>342.78400000000005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1.03</v>
      </c>
      <c r="Z433" s="42">
        <v>332.8</v>
      </c>
      <c r="AA433" s="42">
        <f t="shared" si="151"/>
        <v>342.78400000000005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1.03</v>
      </c>
      <c r="Z434" s="42">
        <v>1535.04</v>
      </c>
      <c r="AA434" s="42">
        <f t="shared" si="151"/>
        <v>1581.0912000000001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1.03</v>
      </c>
      <c r="Z435" s="42">
        <v>1535.04</v>
      </c>
      <c r="AA435" s="42">
        <f t="shared" si="151"/>
        <v>1581.0912000000001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1.03</v>
      </c>
      <c r="Z436" s="42">
        <v>1535.04</v>
      </c>
      <c r="AA436" s="42">
        <f t="shared" si="151"/>
        <v>1581.0912000000001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1.03</v>
      </c>
      <c r="Z437" s="42">
        <v>780</v>
      </c>
      <c r="AA437" s="42">
        <f t="shared" si="151"/>
        <v>803.4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1.03</v>
      </c>
      <c r="Z438" s="42">
        <v>447.2</v>
      </c>
      <c r="AA438" s="42">
        <f t="shared" si="151"/>
        <v>460.61599999999999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1.03</v>
      </c>
      <c r="Z439" s="42">
        <v>3239.6</v>
      </c>
      <c r="AA439" s="42">
        <f t="shared" si="151"/>
        <v>3336.788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1.03</v>
      </c>
      <c r="Z440" s="42">
        <v>3707.6</v>
      </c>
      <c r="AA440" s="42">
        <f t="shared" si="151"/>
        <v>3818.828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1.03</v>
      </c>
      <c r="Z441" s="42">
        <v>3707.6</v>
      </c>
      <c r="AA441" s="42">
        <f t="shared" si="151"/>
        <v>3818.828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1.03</v>
      </c>
      <c r="Z442" s="42">
        <v>3707.6</v>
      </c>
      <c r="AA442" s="42">
        <f t="shared" si="151"/>
        <v>3818.828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1.03</v>
      </c>
      <c r="Z443" s="42">
        <v>4576</v>
      </c>
      <c r="AA443" s="42">
        <f t="shared" si="151"/>
        <v>4713.28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1.03</v>
      </c>
      <c r="Z444" s="42">
        <v>5683.6</v>
      </c>
      <c r="AA444" s="42">
        <f t="shared" si="151"/>
        <v>5854.1080000000002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1.03</v>
      </c>
      <c r="Z445" s="42">
        <v>5408</v>
      </c>
      <c r="AA445" s="42">
        <f t="shared" si="151"/>
        <v>5570.24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1.03</v>
      </c>
      <c r="Z446" s="42">
        <v>10551.84</v>
      </c>
      <c r="AA446" s="42">
        <f t="shared" si="151"/>
        <v>10868.395200000001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1.03</v>
      </c>
      <c r="Z447" s="42">
        <v>10551.84</v>
      </c>
      <c r="AA447" s="42">
        <f t="shared" si="151"/>
        <v>10868.395200000001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1.03</v>
      </c>
      <c r="Z448" s="42">
        <v>10551.84</v>
      </c>
      <c r="AA448" s="42">
        <f t="shared" si="151"/>
        <v>10868.395200000001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1.03</v>
      </c>
      <c r="Z449" s="42">
        <v>6676.8</v>
      </c>
      <c r="AA449" s="42">
        <f t="shared" si="151"/>
        <v>6877.1040000000003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1.03</v>
      </c>
      <c r="Z450" s="42">
        <v>5892.64</v>
      </c>
      <c r="AA450" s="42">
        <f t="shared" si="151"/>
        <v>6069.4192000000003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1.03</v>
      </c>
      <c r="Z451" s="42">
        <v>6162</v>
      </c>
      <c r="AA451" s="42">
        <f t="shared" si="151"/>
        <v>6346.8600000000006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1.03</v>
      </c>
      <c r="Z452" s="42">
        <v>4712.24</v>
      </c>
      <c r="AA452" s="42">
        <f t="shared" si="151"/>
        <v>4853.6071999999995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1.03</v>
      </c>
      <c r="Z453" s="42">
        <v>4784</v>
      </c>
      <c r="AA453" s="42">
        <f t="shared" si="151"/>
        <v>4927.5200000000004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1.03</v>
      </c>
      <c r="Z454" s="42">
        <v>6656</v>
      </c>
      <c r="AA454" s="42">
        <f t="shared" si="151"/>
        <v>6855.68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6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1.05</v>
      </c>
      <c r="Z41" s="42">
        <v>17.14</v>
      </c>
      <c r="AA41" s="42">
        <f t="shared" ref="AA41:AA47" si="9">Z41*Y41</f>
        <v>17.997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1.05</v>
      </c>
      <c r="Z42" s="42">
        <v>14.77</v>
      </c>
      <c r="AA42" s="42">
        <f t="shared" si="9"/>
        <v>15.5085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1.05</v>
      </c>
      <c r="Z43" s="42">
        <v>76.44</v>
      </c>
      <c r="AA43" s="42">
        <f t="shared" si="9"/>
        <v>80.262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1.05</v>
      </c>
      <c r="Z44" s="42">
        <v>114.4</v>
      </c>
      <c r="AA44" s="42">
        <f t="shared" si="9"/>
        <v>120.12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1.05</v>
      </c>
      <c r="Z45" s="42">
        <v>41.5</v>
      </c>
      <c r="AA45" s="42">
        <f t="shared" si="9"/>
        <v>43.575000000000003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1.05</v>
      </c>
      <c r="Z46" s="42">
        <v>101.82</v>
      </c>
      <c r="AA46" s="42">
        <f t="shared" si="9"/>
        <v>106.911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1.05</v>
      </c>
      <c r="Z47" s="42">
        <v>18.2</v>
      </c>
      <c r="AA47" s="42">
        <f t="shared" si="9"/>
        <v>19.11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1.05</v>
      </c>
      <c r="Z50" s="3">
        <v>624</v>
      </c>
      <c r="AA50" s="42">
        <f t="shared" ref="AA50:AA101" si="19">Z50*Y50</f>
        <v>655.20000000000005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1.05</v>
      </c>
      <c r="Z51" s="3">
        <v>81.12</v>
      </c>
      <c r="AA51" s="42">
        <f t="shared" si="19"/>
        <v>85.176000000000002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1.05</v>
      </c>
      <c r="Z52" s="3">
        <v>43.14</v>
      </c>
      <c r="AA52" s="42">
        <f t="shared" si="19"/>
        <v>45.297000000000004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1.05</v>
      </c>
      <c r="Z53" s="3">
        <v>223.6</v>
      </c>
      <c r="AA53" s="42">
        <f t="shared" si="19"/>
        <v>234.78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1.05</v>
      </c>
      <c r="Z54" s="3">
        <v>253.92</v>
      </c>
      <c r="AA54" s="42">
        <f t="shared" si="19"/>
        <v>266.61599999999999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1.05</v>
      </c>
      <c r="Z55" s="3">
        <v>70.5</v>
      </c>
      <c r="AA55" s="42">
        <f t="shared" si="19"/>
        <v>74.025000000000006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1.05</v>
      </c>
      <c r="Z56" s="3">
        <v>25.86</v>
      </c>
      <c r="AA56" s="42">
        <f t="shared" si="19"/>
        <v>27.153000000000002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1.05</v>
      </c>
      <c r="Z57" s="3">
        <v>37.44</v>
      </c>
      <c r="AA57" s="42">
        <f t="shared" si="19"/>
        <v>39.311999999999998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1.05</v>
      </c>
      <c r="Z58" s="3">
        <v>41.6</v>
      </c>
      <c r="AA58" s="42">
        <f t="shared" si="19"/>
        <v>43.680000000000007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1.05</v>
      </c>
      <c r="Z59" s="3">
        <v>7.28</v>
      </c>
      <c r="AA59" s="42">
        <f t="shared" si="19"/>
        <v>7.644000000000001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1.05</v>
      </c>
      <c r="Z60" s="3">
        <v>16.64</v>
      </c>
      <c r="AA60" s="42">
        <f t="shared" si="19"/>
        <v>17.472000000000001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1.05</v>
      </c>
      <c r="Z61" s="3">
        <v>20.68</v>
      </c>
      <c r="AA61" s="42">
        <f t="shared" si="19"/>
        <v>21.714000000000002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1.05</v>
      </c>
      <c r="Z62" s="3">
        <v>43.68</v>
      </c>
      <c r="AA62" s="42">
        <f t="shared" si="19"/>
        <v>45.864000000000004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1.05</v>
      </c>
      <c r="Z63" s="3">
        <v>41.08</v>
      </c>
      <c r="AA63" s="42">
        <f t="shared" si="19"/>
        <v>43.134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1.05</v>
      </c>
      <c r="Z64" s="3">
        <v>69.73</v>
      </c>
      <c r="AA64" s="42">
        <f t="shared" si="19"/>
        <v>73.216500000000011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1.05</v>
      </c>
      <c r="Z65" s="3">
        <v>76.95</v>
      </c>
      <c r="AA65" s="42">
        <f t="shared" si="19"/>
        <v>80.797499999999999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1.05</v>
      </c>
      <c r="Z66" s="3">
        <v>403.52</v>
      </c>
      <c r="AA66" s="42">
        <f t="shared" si="19"/>
        <v>423.69600000000003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1.05</v>
      </c>
      <c r="Z67" s="3">
        <v>507.4</v>
      </c>
      <c r="AA67" s="42">
        <f t="shared" si="19"/>
        <v>532.77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1.05</v>
      </c>
      <c r="Z68" s="3">
        <v>621.71</v>
      </c>
      <c r="AA68" s="42">
        <f t="shared" si="19"/>
        <v>652.79550000000006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1.05</v>
      </c>
      <c r="Z69" s="3">
        <v>35.03</v>
      </c>
      <c r="AA69" s="42">
        <f t="shared" si="19"/>
        <v>36.781500000000001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1.05</v>
      </c>
      <c r="Z70" s="3">
        <v>139.36000000000001</v>
      </c>
      <c r="AA70" s="42">
        <f t="shared" si="19"/>
        <v>146.32800000000003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1.05</v>
      </c>
      <c r="Z71" s="3">
        <v>195.36</v>
      </c>
      <c r="AA71" s="42">
        <f t="shared" si="19"/>
        <v>205.12800000000001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1.05</v>
      </c>
      <c r="Z72" s="3">
        <v>10.07</v>
      </c>
      <c r="AA72" s="42">
        <f t="shared" si="19"/>
        <v>10.573500000000001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1.05</v>
      </c>
      <c r="Z73" s="3">
        <v>2.16</v>
      </c>
      <c r="AA73" s="42">
        <f t="shared" si="19"/>
        <v>2.2680000000000002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1.05</v>
      </c>
      <c r="Z74" s="3">
        <v>57.09</v>
      </c>
      <c r="AA74" s="42">
        <f t="shared" si="19"/>
        <v>59.944500000000005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1.05</v>
      </c>
      <c r="Z75" s="3">
        <v>82.87</v>
      </c>
      <c r="AA75" s="42">
        <f t="shared" si="19"/>
        <v>87.013500000000008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1.05</v>
      </c>
      <c r="Z76" s="3">
        <v>12.48</v>
      </c>
      <c r="AA76" s="42">
        <f t="shared" si="19"/>
        <v>13.104000000000001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1.05</v>
      </c>
      <c r="Z77" s="3">
        <v>16.64</v>
      </c>
      <c r="AA77" s="42">
        <f t="shared" si="19"/>
        <v>17.472000000000001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1.05</v>
      </c>
      <c r="Z78" s="3">
        <v>234</v>
      </c>
      <c r="AA78" s="42">
        <f t="shared" si="19"/>
        <v>245.70000000000002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1.05</v>
      </c>
      <c r="Z79" s="3">
        <v>291.2</v>
      </c>
      <c r="AA79" s="42">
        <f t="shared" si="19"/>
        <v>305.76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1.05</v>
      </c>
      <c r="Z80" s="3">
        <v>166.4</v>
      </c>
      <c r="AA80" s="42">
        <f t="shared" si="19"/>
        <v>174.72000000000003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1.05</v>
      </c>
      <c r="Z81" s="3">
        <v>182</v>
      </c>
      <c r="AA81" s="42">
        <f t="shared" si="19"/>
        <v>191.1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1.05</v>
      </c>
      <c r="Z82" s="3">
        <v>935.89</v>
      </c>
      <c r="AA82" s="42">
        <f t="shared" si="19"/>
        <v>982.68450000000007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1.05</v>
      </c>
      <c r="Z83" s="3">
        <v>248.56</v>
      </c>
      <c r="AA83" s="42">
        <f t="shared" si="19"/>
        <v>260.988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1.05</v>
      </c>
      <c r="Z84" s="3">
        <v>299.98</v>
      </c>
      <c r="AA84" s="42">
        <f t="shared" si="19"/>
        <v>314.97900000000004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1.05</v>
      </c>
      <c r="Z85" s="3">
        <v>48.88</v>
      </c>
      <c r="AA85" s="42">
        <f t="shared" si="19"/>
        <v>51.324000000000005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1.05</v>
      </c>
      <c r="Z86" s="3">
        <v>50.84</v>
      </c>
      <c r="AA86" s="42">
        <f t="shared" si="19"/>
        <v>53.382000000000005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1.05</v>
      </c>
      <c r="Z87" s="3">
        <v>539.76</v>
      </c>
      <c r="AA87" s="42">
        <f t="shared" si="19"/>
        <v>566.74800000000005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1.05</v>
      </c>
      <c r="Z88" s="3">
        <v>43.84</v>
      </c>
      <c r="AA88" s="42">
        <f t="shared" si="19"/>
        <v>46.032000000000004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1.05</v>
      </c>
      <c r="Z89" s="3">
        <v>35.549999999999997</v>
      </c>
      <c r="AA89" s="42">
        <f t="shared" si="19"/>
        <v>37.327500000000001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1.05</v>
      </c>
      <c r="Z90" s="3">
        <v>11.8</v>
      </c>
      <c r="AA90" s="42">
        <f t="shared" si="19"/>
        <v>12.39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1.05</v>
      </c>
      <c r="Z91" s="3">
        <v>11.8</v>
      </c>
      <c r="AA91" s="42">
        <f t="shared" si="19"/>
        <v>12.39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1.05</v>
      </c>
      <c r="Z92" s="3">
        <v>11.8</v>
      </c>
      <c r="AA92" s="42">
        <f t="shared" si="19"/>
        <v>12.39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1.05</v>
      </c>
      <c r="Z93" s="3">
        <v>9.65</v>
      </c>
      <c r="AA93" s="42">
        <f t="shared" si="19"/>
        <v>10.1325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1.05</v>
      </c>
      <c r="Z94" s="3">
        <v>9.65</v>
      </c>
      <c r="AA94" s="42">
        <f t="shared" si="19"/>
        <v>10.1325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1.05</v>
      </c>
      <c r="Z95" s="3">
        <v>9.65</v>
      </c>
      <c r="AA95" s="42">
        <f t="shared" si="19"/>
        <v>10.1325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1.05</v>
      </c>
      <c r="Z96" s="3">
        <v>10.3</v>
      </c>
      <c r="AA96" s="42">
        <f t="shared" si="19"/>
        <v>10.815000000000001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1.05</v>
      </c>
      <c r="Z97" s="3">
        <v>31.2</v>
      </c>
      <c r="AA97" s="42">
        <f t="shared" si="19"/>
        <v>32.76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1.05</v>
      </c>
      <c r="Z98" s="3">
        <v>38.380000000000003</v>
      </c>
      <c r="AA98" s="42">
        <f t="shared" si="19"/>
        <v>40.299000000000007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1.05</v>
      </c>
      <c r="Z99" s="3">
        <v>54.06</v>
      </c>
      <c r="AA99" s="42">
        <f t="shared" si="19"/>
        <v>56.763000000000005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1.05</v>
      </c>
      <c r="Z100" s="3">
        <v>17.47</v>
      </c>
      <c r="AA100" s="42">
        <f t="shared" si="19"/>
        <v>18.343499999999999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1.05</v>
      </c>
      <c r="Z101" s="3">
        <v>13.52</v>
      </c>
      <c r="AA101" s="42">
        <f t="shared" si="19"/>
        <v>14.196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1.05</v>
      </c>
      <c r="Z102" s="3">
        <v>6.76</v>
      </c>
      <c r="AA102" s="42">
        <f t="shared" ref="AA102:AA130" si="30">Z102*Y102</f>
        <v>7.0979999999999999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1.05</v>
      </c>
      <c r="Z103" s="3">
        <v>117.83</v>
      </c>
      <c r="AA103" s="42">
        <f t="shared" si="30"/>
        <v>123.72150000000001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1.05</v>
      </c>
      <c r="Z104" s="3">
        <v>132.02000000000001</v>
      </c>
      <c r="AA104" s="42">
        <f t="shared" si="30"/>
        <v>138.62100000000001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1.05</v>
      </c>
      <c r="Z105" s="3">
        <v>102.39</v>
      </c>
      <c r="AA105" s="42">
        <f t="shared" si="30"/>
        <v>107.5095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1.05</v>
      </c>
      <c r="Z106" s="3">
        <v>114.87</v>
      </c>
      <c r="AA106" s="42">
        <f t="shared" si="30"/>
        <v>120.61350000000002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1.05</v>
      </c>
      <c r="Z107" s="3">
        <v>92.04</v>
      </c>
      <c r="AA107" s="42">
        <f t="shared" si="30"/>
        <v>96.64200000000001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1.05</v>
      </c>
      <c r="Z108" s="3">
        <v>35.67</v>
      </c>
      <c r="AA108" s="42">
        <f t="shared" si="30"/>
        <v>37.453500000000005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1.05</v>
      </c>
      <c r="Z109" s="3">
        <v>19.62</v>
      </c>
      <c r="AA109" s="42">
        <f t="shared" si="30"/>
        <v>20.601000000000003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1.05</v>
      </c>
      <c r="Z110" s="3">
        <v>299.52</v>
      </c>
      <c r="AA110" s="42">
        <f t="shared" si="30"/>
        <v>314.49599999999998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1.05</v>
      </c>
      <c r="Z111" s="3">
        <v>60.32</v>
      </c>
      <c r="AA111" s="42">
        <f t="shared" si="30"/>
        <v>63.336000000000006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1.05</v>
      </c>
      <c r="Z112" s="3">
        <v>86.85</v>
      </c>
      <c r="AA112" s="42">
        <f t="shared" si="30"/>
        <v>91.192499999999995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1.05</v>
      </c>
      <c r="Z113" s="3">
        <v>256.87</v>
      </c>
      <c r="AA113" s="42">
        <f t="shared" si="30"/>
        <v>269.71350000000001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1.05</v>
      </c>
      <c r="Z114" s="3">
        <v>105.85</v>
      </c>
      <c r="AA114" s="42">
        <f t="shared" si="30"/>
        <v>111.1425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1.05</v>
      </c>
      <c r="Z115" s="3">
        <v>15.6</v>
      </c>
      <c r="AA115" s="42">
        <f t="shared" si="30"/>
        <v>16.38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1.05</v>
      </c>
      <c r="Z116" s="3">
        <v>44.01</v>
      </c>
      <c r="AA116" s="42">
        <f t="shared" si="30"/>
        <v>46.210500000000003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1.05</v>
      </c>
      <c r="Z117" s="3">
        <v>44.01</v>
      </c>
      <c r="AA117" s="42">
        <f t="shared" si="30"/>
        <v>46.210500000000003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1.05</v>
      </c>
      <c r="Z118" s="3">
        <v>44.01</v>
      </c>
      <c r="AA118" s="42">
        <f t="shared" si="30"/>
        <v>46.210500000000003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1.05</v>
      </c>
      <c r="Z119" s="3">
        <v>22.88</v>
      </c>
      <c r="AA119" s="42">
        <f t="shared" si="30"/>
        <v>24.024000000000001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1.05</v>
      </c>
      <c r="Z120" s="3">
        <v>31.08</v>
      </c>
      <c r="AA120" s="42">
        <f t="shared" si="30"/>
        <v>32.634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1.05</v>
      </c>
      <c r="Z121" s="3">
        <v>30.42</v>
      </c>
      <c r="AA121" s="42">
        <f t="shared" si="30"/>
        <v>31.941000000000003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1.05</v>
      </c>
      <c r="Z122" s="3">
        <v>18.920000000000002</v>
      </c>
      <c r="AA122" s="42">
        <f t="shared" si="30"/>
        <v>19.866000000000003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1.05</v>
      </c>
      <c r="Z123" s="3">
        <v>55.12</v>
      </c>
      <c r="AA123" s="42">
        <f t="shared" si="30"/>
        <v>57.875999999999998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1.05</v>
      </c>
      <c r="Z124" s="3">
        <v>105.04</v>
      </c>
      <c r="AA124" s="42">
        <f t="shared" si="30"/>
        <v>110.29200000000002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1.05</v>
      </c>
      <c r="Z125" s="3">
        <v>17.37</v>
      </c>
      <c r="AA125" s="42">
        <f t="shared" si="30"/>
        <v>18.238500000000002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1.05</v>
      </c>
      <c r="Z126" s="3">
        <v>33.28</v>
      </c>
      <c r="AA126" s="42">
        <f t="shared" si="30"/>
        <v>34.944000000000003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1.05</v>
      </c>
      <c r="Z127" s="3">
        <v>33.28</v>
      </c>
      <c r="AA127" s="42">
        <f t="shared" si="30"/>
        <v>34.944000000000003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1.05</v>
      </c>
      <c r="Z128" s="3">
        <v>75.569999999999993</v>
      </c>
      <c r="AA128" s="42">
        <f t="shared" si="30"/>
        <v>79.348500000000001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1.05</v>
      </c>
      <c r="Z129" s="3">
        <v>54.08</v>
      </c>
      <c r="AA129" s="42">
        <f t="shared" si="30"/>
        <v>56.783999999999999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1.05</v>
      </c>
      <c r="Z130" s="3">
        <v>112.72</v>
      </c>
      <c r="AA130" s="42">
        <f t="shared" si="30"/>
        <v>118.35600000000001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1.05</v>
      </c>
      <c r="Z134" s="3">
        <v>7.85</v>
      </c>
      <c r="AA134" s="42">
        <f t="shared" ref="AA134:AA144" si="42">Z134*Y134</f>
        <v>8.2424999999999997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1.05</v>
      </c>
      <c r="Z135" s="3">
        <v>19.43</v>
      </c>
      <c r="AA135" s="42">
        <f t="shared" si="42"/>
        <v>20.401500000000002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1.05</v>
      </c>
      <c r="Z136" s="3">
        <v>478.38</v>
      </c>
      <c r="AA136" s="42">
        <f t="shared" si="42"/>
        <v>502.29900000000004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1.05</v>
      </c>
      <c r="Z137" s="3">
        <v>187.2</v>
      </c>
      <c r="AA137" s="42">
        <f t="shared" si="42"/>
        <v>196.56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1.05</v>
      </c>
      <c r="Z138" s="3">
        <v>123.43</v>
      </c>
      <c r="AA138" s="42">
        <f t="shared" si="42"/>
        <v>129.60150000000002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1.05</v>
      </c>
      <c r="Z139" s="3">
        <v>15.53</v>
      </c>
      <c r="AA139" s="42">
        <f t="shared" si="42"/>
        <v>16.3065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1.05</v>
      </c>
      <c r="Z140" s="3">
        <v>92.23</v>
      </c>
      <c r="AA140" s="42">
        <f t="shared" si="42"/>
        <v>96.841500000000011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1.05</v>
      </c>
      <c r="Z141" s="3">
        <v>1059.76</v>
      </c>
      <c r="AA141" s="42">
        <f t="shared" si="42"/>
        <v>1112.748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1.05</v>
      </c>
      <c r="Z142" s="3">
        <v>17.63</v>
      </c>
      <c r="AA142" s="42">
        <f t="shared" si="42"/>
        <v>18.511499999999998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1.05</v>
      </c>
      <c r="Z143" s="3">
        <v>47.72</v>
      </c>
      <c r="AA143" s="42">
        <f t="shared" si="42"/>
        <v>50.106000000000002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1.05</v>
      </c>
      <c r="Z144" s="3">
        <v>30.68</v>
      </c>
      <c r="AA144" s="42">
        <f t="shared" si="42"/>
        <v>32.213999999999999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1.05</v>
      </c>
      <c r="Z148" s="3">
        <v>104</v>
      </c>
      <c r="AA148" s="42">
        <f t="shared" ref="AA148:AA163" si="53">Z148*Y148</f>
        <v>109.2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1.05</v>
      </c>
      <c r="Z149" s="3">
        <v>23.92</v>
      </c>
      <c r="AA149" s="42">
        <f t="shared" si="53"/>
        <v>25.116000000000003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1.05</v>
      </c>
      <c r="Z150" s="3">
        <v>41.6</v>
      </c>
      <c r="AA150" s="42">
        <f t="shared" si="53"/>
        <v>43.680000000000007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1.05</v>
      </c>
      <c r="Z151" s="3">
        <v>18.2</v>
      </c>
      <c r="AA151" s="42">
        <f t="shared" si="53"/>
        <v>19.11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1.05</v>
      </c>
      <c r="Z152" s="3">
        <v>41.6</v>
      </c>
      <c r="AA152" s="42">
        <f t="shared" si="53"/>
        <v>43.680000000000007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1.05</v>
      </c>
      <c r="Z153" s="3">
        <v>114.4</v>
      </c>
      <c r="AA153" s="42">
        <f t="shared" si="53"/>
        <v>120.12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1.05</v>
      </c>
      <c r="Z154" s="3">
        <v>36.28</v>
      </c>
      <c r="AA154" s="42">
        <f t="shared" si="53"/>
        <v>38.094000000000001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1.05</v>
      </c>
      <c r="Z155" s="3">
        <v>228.8</v>
      </c>
      <c r="AA155" s="42">
        <f t="shared" si="53"/>
        <v>240.24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1.05</v>
      </c>
      <c r="Z156" s="3">
        <v>84.76</v>
      </c>
      <c r="AA156" s="42">
        <f t="shared" si="53"/>
        <v>88.998000000000005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1.05</v>
      </c>
      <c r="Z157" s="3">
        <v>117.52</v>
      </c>
      <c r="AA157" s="42">
        <f t="shared" si="53"/>
        <v>123.396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1.05</v>
      </c>
      <c r="Z158" s="3">
        <v>1872</v>
      </c>
      <c r="AA158" s="42">
        <f t="shared" si="53"/>
        <v>1965.6000000000001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1.05</v>
      </c>
      <c r="Z159" s="3">
        <v>130</v>
      </c>
      <c r="AA159" s="42">
        <f t="shared" si="53"/>
        <v>136.5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1.05</v>
      </c>
      <c r="Z160" s="14">
        <v>98.8</v>
      </c>
      <c r="AA160" s="42">
        <f t="shared" si="53"/>
        <v>103.74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1.05</v>
      </c>
      <c r="Z161" s="3">
        <v>43.68</v>
      </c>
      <c r="AA161" s="42">
        <f t="shared" si="53"/>
        <v>45.864000000000004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1.05</v>
      </c>
      <c r="Z162" s="3">
        <v>119.6</v>
      </c>
      <c r="AA162" s="42">
        <f t="shared" si="53"/>
        <v>125.58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1.05</v>
      </c>
      <c r="Z163" s="3">
        <v>139.88</v>
      </c>
      <c r="AA163" s="42">
        <f t="shared" si="53"/>
        <v>146.874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1.05</v>
      </c>
      <c r="Z167" s="3">
        <v>10398.959999999999</v>
      </c>
      <c r="AA167" s="42">
        <f>Z167*Y167</f>
        <v>10918.907999999999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1.05</v>
      </c>
      <c r="Z168" s="3">
        <v>153.91999999999999</v>
      </c>
      <c r="AA168" s="42">
        <f t="shared" ref="AA168:AA189" si="65">Z168*Y168</f>
        <v>161.61599999999999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1.05</v>
      </c>
      <c r="Z169" s="3">
        <v>413.92</v>
      </c>
      <c r="AA169" s="42">
        <f t="shared" si="65"/>
        <v>434.61600000000004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1.05</v>
      </c>
      <c r="Z170" s="3">
        <v>280.8</v>
      </c>
      <c r="AA170" s="42">
        <f t="shared" si="65"/>
        <v>294.84000000000003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1.05</v>
      </c>
      <c r="Z171" s="3">
        <v>280.8</v>
      </c>
      <c r="AA171" s="42">
        <f t="shared" si="65"/>
        <v>294.84000000000003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1.05</v>
      </c>
      <c r="Z172" s="3">
        <v>6229.6</v>
      </c>
      <c r="AA172" s="42">
        <f t="shared" si="65"/>
        <v>6541.0800000000008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1.05</v>
      </c>
      <c r="Z173" s="3">
        <v>25168</v>
      </c>
      <c r="AA173" s="42">
        <f t="shared" si="65"/>
        <v>26426.400000000001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1.05</v>
      </c>
      <c r="Z174" s="3">
        <v>1144</v>
      </c>
      <c r="AA174" s="42">
        <f t="shared" si="65"/>
        <v>1201.2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1.05</v>
      </c>
      <c r="Z175" s="3">
        <v>1248</v>
      </c>
      <c r="AA175" s="42">
        <f t="shared" si="65"/>
        <v>1310.4000000000001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1.05</v>
      </c>
      <c r="Z176" s="3">
        <v>1036.8800000000001</v>
      </c>
      <c r="AA176" s="42">
        <f t="shared" si="65"/>
        <v>1088.7240000000002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1.05</v>
      </c>
      <c r="Z177" s="3">
        <v>933.92</v>
      </c>
      <c r="AA177" s="42">
        <f t="shared" si="65"/>
        <v>980.61599999999999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1.05</v>
      </c>
      <c r="Z178" s="3">
        <v>3502.72</v>
      </c>
      <c r="AA178" s="42">
        <f t="shared" si="65"/>
        <v>3677.8559999999998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1.05</v>
      </c>
      <c r="Z179" s="3">
        <v>1295.8399999999999</v>
      </c>
      <c r="AA179" s="42">
        <f t="shared" si="65"/>
        <v>1360.6320000000001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1.05</v>
      </c>
      <c r="Z180" s="3">
        <v>3939.52</v>
      </c>
      <c r="AA180" s="42">
        <f t="shared" si="65"/>
        <v>4136.4960000000001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1.05</v>
      </c>
      <c r="Z181" s="3">
        <v>41116.699999999997</v>
      </c>
      <c r="AA181" s="42">
        <f t="shared" si="65"/>
        <v>43172.534999999996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1.05</v>
      </c>
      <c r="Z182" s="3">
        <v>7956</v>
      </c>
      <c r="AA182" s="42">
        <f t="shared" si="65"/>
        <v>8353.8000000000011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1.05</v>
      </c>
      <c r="Z183" s="3">
        <v>5491.2</v>
      </c>
      <c r="AA183" s="42">
        <f t="shared" si="65"/>
        <v>5765.76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1.05</v>
      </c>
      <c r="Z184" s="3">
        <v>18417.169999999998</v>
      </c>
      <c r="AA184" s="42">
        <f t="shared" si="65"/>
        <v>19338.0285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1.05</v>
      </c>
      <c r="Z185" s="3">
        <v>5831.52</v>
      </c>
      <c r="AA185" s="42">
        <f t="shared" si="65"/>
        <v>6123.0960000000005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1.05</v>
      </c>
      <c r="Z186" s="3">
        <v>10000</v>
      </c>
      <c r="AA186" s="42">
        <f t="shared" si="65"/>
        <v>10500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1.05</v>
      </c>
      <c r="Z187" s="3">
        <v>1653.6</v>
      </c>
      <c r="AA187" s="42">
        <f t="shared" si="65"/>
        <v>1736.28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1.05</v>
      </c>
      <c r="Z188" s="3">
        <v>1232.4000000000001</v>
      </c>
      <c r="AA188" s="42">
        <f t="shared" si="65"/>
        <v>1294.0200000000002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1.05</v>
      </c>
      <c r="Z189" s="3">
        <v>1233.4000000000001</v>
      </c>
      <c r="AA189" s="42">
        <f t="shared" si="65"/>
        <v>1295.0700000000002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1.05</v>
      </c>
      <c r="Z192" s="42">
        <v>601.9</v>
      </c>
      <c r="AA192" s="42">
        <f t="shared" ref="AA192:AA201" si="75">Z192*Y192</f>
        <v>631.995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1.05</v>
      </c>
      <c r="Z193" s="42">
        <v>882.44</v>
      </c>
      <c r="AA193" s="42">
        <f t="shared" si="75"/>
        <v>926.56200000000013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1.05</v>
      </c>
      <c r="Z194" s="42">
        <v>683.49</v>
      </c>
      <c r="AA194" s="42">
        <f t="shared" si="75"/>
        <v>717.66450000000009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1.05</v>
      </c>
      <c r="Z195" s="42">
        <v>950.56</v>
      </c>
      <c r="AA195" s="42">
        <f t="shared" si="75"/>
        <v>998.08799999999997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1.05</v>
      </c>
      <c r="Z196" s="42">
        <v>570.91</v>
      </c>
      <c r="AA196" s="42">
        <f t="shared" si="75"/>
        <v>599.45550000000003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1.05</v>
      </c>
      <c r="Z197" s="42">
        <v>910</v>
      </c>
      <c r="AA197" s="42">
        <f t="shared" si="75"/>
        <v>955.5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1.05</v>
      </c>
      <c r="Z198" s="42">
        <v>21.37</v>
      </c>
      <c r="AA198" s="42">
        <f t="shared" si="75"/>
        <v>22.438500000000001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1.05</v>
      </c>
      <c r="Z199" s="42">
        <v>3092.96</v>
      </c>
      <c r="AA199" s="42">
        <f t="shared" si="75"/>
        <v>3247.6080000000002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1.05</v>
      </c>
      <c r="Z200" s="42">
        <v>234</v>
      </c>
      <c r="AA200" s="42">
        <f t="shared" si="75"/>
        <v>245.70000000000002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1.05</v>
      </c>
      <c r="Z201" s="42">
        <v>137.28</v>
      </c>
      <c r="AA201" s="42">
        <f t="shared" si="75"/>
        <v>144.14400000000001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1.05</v>
      </c>
      <c r="Z204" s="3">
        <v>28.9</v>
      </c>
      <c r="AA204" s="42">
        <f>Z204*Y204</f>
        <v>30.344999999999999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1.05</v>
      </c>
      <c r="Z208" s="42">
        <v>447.2</v>
      </c>
      <c r="AA208" s="42">
        <f t="shared" ref="AA208:AA255" si="96">Z208*Y208</f>
        <v>469.56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1.05</v>
      </c>
      <c r="Z209" s="42">
        <v>447.2</v>
      </c>
      <c r="AA209" s="42">
        <f t="shared" si="96"/>
        <v>469.56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1.05</v>
      </c>
      <c r="Z210" s="42">
        <v>447.2</v>
      </c>
      <c r="AA210" s="42">
        <f t="shared" si="96"/>
        <v>469.56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1.05</v>
      </c>
      <c r="Z211" s="42">
        <v>910</v>
      </c>
      <c r="AA211" s="42">
        <f t="shared" si="96"/>
        <v>955.5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1.05</v>
      </c>
      <c r="Z212" s="42">
        <v>546</v>
      </c>
      <c r="AA212" s="42">
        <f t="shared" si="96"/>
        <v>573.30000000000007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1.05</v>
      </c>
      <c r="Z213" s="42">
        <v>546</v>
      </c>
      <c r="AA213" s="42">
        <f t="shared" si="96"/>
        <v>573.30000000000007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1.05</v>
      </c>
      <c r="Z214" s="42">
        <v>546</v>
      </c>
      <c r="AA214" s="42">
        <f t="shared" si="96"/>
        <v>573.30000000000007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1.05</v>
      </c>
      <c r="Z215" s="42">
        <v>1601.6</v>
      </c>
      <c r="AA215" s="42">
        <f t="shared" si="96"/>
        <v>1681.68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1.05</v>
      </c>
      <c r="Z216" s="42">
        <v>868.4</v>
      </c>
      <c r="AA216" s="42">
        <f t="shared" si="96"/>
        <v>911.82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1.05</v>
      </c>
      <c r="Z217" s="42">
        <v>868.4</v>
      </c>
      <c r="AA217" s="42">
        <f t="shared" si="96"/>
        <v>911.82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1.05</v>
      </c>
      <c r="Z218" s="42">
        <v>868.4</v>
      </c>
      <c r="AA218" s="42">
        <f t="shared" si="96"/>
        <v>911.82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1.05</v>
      </c>
      <c r="Z219" s="42">
        <v>619.84</v>
      </c>
      <c r="AA219" s="42">
        <f t="shared" si="96"/>
        <v>650.83200000000011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1.05</v>
      </c>
      <c r="Z220" s="42">
        <v>702</v>
      </c>
      <c r="AA220" s="42">
        <f t="shared" si="96"/>
        <v>737.1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1.05</v>
      </c>
      <c r="Z221" s="42">
        <v>491.92</v>
      </c>
      <c r="AA221" s="42">
        <f t="shared" si="96"/>
        <v>516.51600000000008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1.05</v>
      </c>
      <c r="Z222" s="42">
        <v>464.88</v>
      </c>
      <c r="AA222" s="42">
        <f t="shared" si="96"/>
        <v>488.12400000000002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1.05</v>
      </c>
      <c r="Z223" s="42">
        <v>819.52</v>
      </c>
      <c r="AA223" s="42">
        <f t="shared" si="96"/>
        <v>860.49599999999998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1.05</v>
      </c>
      <c r="Z224" s="42">
        <v>819.52</v>
      </c>
      <c r="AA224" s="42">
        <f t="shared" si="96"/>
        <v>860.49599999999998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1.05</v>
      </c>
      <c r="Z225" s="42">
        <v>535.6</v>
      </c>
      <c r="AA225" s="42">
        <f t="shared" si="96"/>
        <v>562.38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1.05</v>
      </c>
      <c r="Z226" s="42">
        <v>535.6</v>
      </c>
      <c r="AA226" s="42">
        <f t="shared" si="96"/>
        <v>562.38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1.05</v>
      </c>
      <c r="Z227" s="42">
        <v>535.6</v>
      </c>
      <c r="AA227" s="42">
        <f t="shared" si="96"/>
        <v>562.38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1.05</v>
      </c>
      <c r="Z228" s="42">
        <v>491.92</v>
      </c>
      <c r="AA228" s="42">
        <f t="shared" si="96"/>
        <v>516.51600000000008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1.05</v>
      </c>
      <c r="Z229" s="42">
        <v>770.64</v>
      </c>
      <c r="AA229" s="42">
        <f t="shared" si="96"/>
        <v>809.17200000000003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1.05</v>
      </c>
      <c r="Z230" s="42">
        <v>426.4</v>
      </c>
      <c r="AA230" s="42">
        <f t="shared" si="96"/>
        <v>447.71999999999997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1.05</v>
      </c>
      <c r="Z231" s="42">
        <v>426.4</v>
      </c>
      <c r="AA231" s="42">
        <f t="shared" si="96"/>
        <v>447.71999999999997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1.05</v>
      </c>
      <c r="Z232" s="42">
        <v>426.4</v>
      </c>
      <c r="AA232" s="42">
        <f t="shared" si="96"/>
        <v>447.71999999999997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1.05</v>
      </c>
      <c r="Z233" s="42">
        <v>426.4</v>
      </c>
      <c r="AA233" s="42">
        <f t="shared" si="96"/>
        <v>447.71999999999997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1.05</v>
      </c>
      <c r="Z234" s="42">
        <v>254.8</v>
      </c>
      <c r="AA234" s="42">
        <f t="shared" si="96"/>
        <v>267.54000000000002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1.05</v>
      </c>
      <c r="Z235" s="42">
        <v>254.8</v>
      </c>
      <c r="AA235" s="42">
        <f t="shared" si="96"/>
        <v>267.54000000000002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1.05</v>
      </c>
      <c r="Z236" s="42">
        <v>254.8</v>
      </c>
      <c r="AA236" s="42">
        <f t="shared" si="96"/>
        <v>267.54000000000002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1.05</v>
      </c>
      <c r="Z237" s="42">
        <v>254.8</v>
      </c>
      <c r="AA237" s="42">
        <f t="shared" si="96"/>
        <v>267.54000000000002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1.05</v>
      </c>
      <c r="Z238" s="42">
        <v>1310.4000000000001</v>
      </c>
      <c r="AA238" s="42">
        <f t="shared" si="96"/>
        <v>1375.92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1.05</v>
      </c>
      <c r="Z239" s="42">
        <v>1612</v>
      </c>
      <c r="AA239" s="42">
        <f t="shared" si="96"/>
        <v>1692.6000000000001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1.05</v>
      </c>
      <c r="Z240" s="42">
        <v>1492.4</v>
      </c>
      <c r="AA240" s="42">
        <f t="shared" si="96"/>
        <v>1567.0200000000002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1.05</v>
      </c>
      <c r="Z241" s="42">
        <v>1523.6</v>
      </c>
      <c r="AA241" s="42">
        <f t="shared" si="96"/>
        <v>1599.78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1.05</v>
      </c>
      <c r="Z242" s="42">
        <v>1029.5999999999999</v>
      </c>
      <c r="AA242" s="42">
        <f t="shared" si="96"/>
        <v>1081.08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1.05</v>
      </c>
      <c r="Z243" s="42">
        <v>1029.5999999999999</v>
      </c>
      <c r="AA243" s="42">
        <f t="shared" si="96"/>
        <v>1081.08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1.05</v>
      </c>
      <c r="Z244" s="42">
        <v>1029.5999999999999</v>
      </c>
      <c r="AA244" s="42">
        <f t="shared" si="96"/>
        <v>1081.08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1.05</v>
      </c>
      <c r="Z245" s="42">
        <v>891.28</v>
      </c>
      <c r="AA245" s="42">
        <f t="shared" si="96"/>
        <v>935.84400000000005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1.05</v>
      </c>
      <c r="Z246" s="42">
        <v>672.88</v>
      </c>
      <c r="AA246" s="42">
        <f t="shared" si="96"/>
        <v>706.524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1.05</v>
      </c>
      <c r="Z247" s="42">
        <v>672.88</v>
      </c>
      <c r="AA247" s="42">
        <f t="shared" si="96"/>
        <v>706.524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1.05</v>
      </c>
      <c r="Z248" s="42">
        <v>672.88</v>
      </c>
      <c r="AA248" s="42">
        <f t="shared" si="96"/>
        <v>706.524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1.05</v>
      </c>
      <c r="Z249" s="42">
        <v>1513.2</v>
      </c>
      <c r="AA249" s="42">
        <f t="shared" si="96"/>
        <v>1588.8600000000001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1.05</v>
      </c>
      <c r="Z250" s="42">
        <v>1237.5999999999999</v>
      </c>
      <c r="AA250" s="42">
        <f t="shared" si="96"/>
        <v>1299.48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1.05</v>
      </c>
      <c r="Z251" s="42">
        <v>1346.8</v>
      </c>
      <c r="AA251" s="42">
        <f t="shared" si="96"/>
        <v>1414.14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1.05</v>
      </c>
      <c r="Z252" s="42">
        <v>921.44</v>
      </c>
      <c r="AA252" s="42">
        <f t="shared" si="96"/>
        <v>967.51200000000006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1.05</v>
      </c>
      <c r="Z253" s="42">
        <v>1466.4</v>
      </c>
      <c r="AA253" s="42">
        <f t="shared" si="96"/>
        <v>1539.7200000000003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1.05</v>
      </c>
      <c r="Z254" s="42">
        <v>800.8</v>
      </c>
      <c r="AA254" s="42">
        <f t="shared" si="96"/>
        <v>840.84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1.05</v>
      </c>
      <c r="Z255" s="42">
        <v>884</v>
      </c>
      <c r="AA255" s="42">
        <f t="shared" si="96"/>
        <v>928.2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1.05</v>
      </c>
      <c r="Z256" s="42">
        <v>1103.44</v>
      </c>
      <c r="AA256" s="42">
        <f t="shared" ref="AA256:AA314" si="107">Z256*Y256</f>
        <v>1158.6120000000001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1.05</v>
      </c>
      <c r="Z257" s="42">
        <v>1357.2</v>
      </c>
      <c r="AA257" s="42">
        <f t="shared" si="107"/>
        <v>1425.0600000000002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1.05</v>
      </c>
      <c r="Z258" s="42">
        <v>643.76</v>
      </c>
      <c r="AA258" s="42">
        <f t="shared" si="107"/>
        <v>675.94799999999998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1.05</v>
      </c>
      <c r="Z259" s="42">
        <v>751.92</v>
      </c>
      <c r="AA259" s="42">
        <f t="shared" si="107"/>
        <v>789.51599999999996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1.05</v>
      </c>
      <c r="Z260" s="42">
        <v>1346.8</v>
      </c>
      <c r="AA260" s="42">
        <f t="shared" si="107"/>
        <v>1414.14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1.05</v>
      </c>
      <c r="Z261" s="42">
        <v>600.08000000000004</v>
      </c>
      <c r="AA261" s="42">
        <f t="shared" si="107"/>
        <v>630.08400000000006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1.05</v>
      </c>
      <c r="Z262" s="42">
        <v>1490.32</v>
      </c>
      <c r="AA262" s="42">
        <f t="shared" si="107"/>
        <v>1564.836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1.05</v>
      </c>
      <c r="Z263" s="42">
        <v>811.2</v>
      </c>
      <c r="AA263" s="42">
        <f t="shared" si="107"/>
        <v>851.7600000000001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1.05</v>
      </c>
      <c r="Z264" s="42">
        <v>296.39999999999998</v>
      </c>
      <c r="AA264" s="42">
        <f t="shared" si="107"/>
        <v>311.21999999999997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1.05</v>
      </c>
      <c r="Z265" s="42">
        <v>360.88</v>
      </c>
      <c r="AA265" s="42">
        <f t="shared" si="107"/>
        <v>378.92400000000004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1.05</v>
      </c>
      <c r="Z266" s="42">
        <v>678.08</v>
      </c>
      <c r="AA266" s="42">
        <f t="shared" si="107"/>
        <v>711.98400000000004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1.05</v>
      </c>
      <c r="Z267" s="42">
        <v>1461.2</v>
      </c>
      <c r="AA267" s="42">
        <f t="shared" si="107"/>
        <v>1534.2600000000002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1.05</v>
      </c>
      <c r="Z268" s="42">
        <v>780</v>
      </c>
      <c r="AA268" s="42">
        <f t="shared" si="107"/>
        <v>819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1.05</v>
      </c>
      <c r="Z269" s="42">
        <v>1482</v>
      </c>
      <c r="AA269" s="42">
        <f t="shared" si="107"/>
        <v>1556.1000000000001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1.05</v>
      </c>
      <c r="Z270" s="42">
        <v>634.4</v>
      </c>
      <c r="AA270" s="42">
        <f t="shared" si="107"/>
        <v>666.12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1.05</v>
      </c>
      <c r="Z271" s="42">
        <v>1398.8</v>
      </c>
      <c r="AA271" s="42">
        <f t="shared" si="107"/>
        <v>1468.74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1.05</v>
      </c>
      <c r="Z272" s="42">
        <v>747.76</v>
      </c>
      <c r="AA272" s="42">
        <f t="shared" si="107"/>
        <v>785.14800000000002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1.05</v>
      </c>
      <c r="Z273" s="42">
        <v>1627.6</v>
      </c>
      <c r="AA273" s="42">
        <f t="shared" si="107"/>
        <v>1708.98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1.05</v>
      </c>
      <c r="Z274" s="42">
        <v>634.4</v>
      </c>
      <c r="AA274" s="42">
        <f t="shared" si="107"/>
        <v>666.12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1.05</v>
      </c>
      <c r="Z275" s="42">
        <v>977.6</v>
      </c>
      <c r="AA275" s="42">
        <f t="shared" si="107"/>
        <v>1026.48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1.05</v>
      </c>
      <c r="Z276" s="42">
        <v>1004.64</v>
      </c>
      <c r="AA276" s="42">
        <f t="shared" si="107"/>
        <v>1054.8720000000001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1.05</v>
      </c>
      <c r="Z277" s="42">
        <v>346.32</v>
      </c>
      <c r="AA277" s="42">
        <f t="shared" si="107"/>
        <v>363.63600000000002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1.05</v>
      </c>
      <c r="Z278" s="42">
        <v>346.32</v>
      </c>
      <c r="AA278" s="42">
        <f t="shared" si="107"/>
        <v>363.63600000000002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1.05</v>
      </c>
      <c r="Z279" s="42">
        <v>792.48</v>
      </c>
      <c r="AA279" s="42">
        <f t="shared" si="107"/>
        <v>832.10400000000004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1.05</v>
      </c>
      <c r="Z280" s="42">
        <v>608.4</v>
      </c>
      <c r="AA280" s="42">
        <f t="shared" si="107"/>
        <v>638.82000000000005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1.05</v>
      </c>
      <c r="Z281" s="42">
        <v>608.4</v>
      </c>
      <c r="AA281" s="42">
        <f t="shared" si="107"/>
        <v>638.82000000000005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1.05</v>
      </c>
      <c r="Z282" s="42">
        <v>608.4</v>
      </c>
      <c r="AA282" s="42">
        <f t="shared" si="107"/>
        <v>638.82000000000005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1.05</v>
      </c>
      <c r="Z283" s="42">
        <v>1144</v>
      </c>
      <c r="AA283" s="42">
        <f t="shared" si="107"/>
        <v>1201.2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1.05</v>
      </c>
      <c r="Z284" s="42">
        <v>608.4</v>
      </c>
      <c r="AA284" s="42">
        <f t="shared" si="107"/>
        <v>638.82000000000005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1.05</v>
      </c>
      <c r="Z285" s="42">
        <v>752.96</v>
      </c>
      <c r="AA285" s="42">
        <f t="shared" si="107"/>
        <v>790.60800000000006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1.05</v>
      </c>
      <c r="Z286" s="42">
        <v>1542.32</v>
      </c>
      <c r="AA286" s="42">
        <f t="shared" si="107"/>
        <v>1619.4359999999999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1.05</v>
      </c>
      <c r="Z287" s="42">
        <v>1144</v>
      </c>
      <c r="AA287" s="42">
        <f t="shared" si="107"/>
        <v>1201.2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1.05</v>
      </c>
      <c r="Z288" s="42">
        <v>1144</v>
      </c>
      <c r="AA288" s="42">
        <f t="shared" si="107"/>
        <v>1201.2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1.05</v>
      </c>
      <c r="Z289" s="42">
        <v>1144</v>
      </c>
      <c r="AA289" s="42">
        <f t="shared" si="107"/>
        <v>1201.2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1.05</v>
      </c>
      <c r="Z290" s="42">
        <v>346.32</v>
      </c>
      <c r="AA290" s="42">
        <f t="shared" si="107"/>
        <v>363.63600000000002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1.05</v>
      </c>
      <c r="Z291" s="42">
        <v>346.32</v>
      </c>
      <c r="AA291" s="42">
        <f t="shared" si="107"/>
        <v>363.63600000000002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1.05</v>
      </c>
      <c r="Z292" s="42">
        <v>357.76</v>
      </c>
      <c r="AA292" s="42">
        <f t="shared" si="107"/>
        <v>375.64800000000002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1.05</v>
      </c>
      <c r="Z293" s="42">
        <v>360.88</v>
      </c>
      <c r="AA293" s="42">
        <f t="shared" si="107"/>
        <v>378.92400000000004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1.05</v>
      </c>
      <c r="Z294" s="42">
        <v>364</v>
      </c>
      <c r="AA294" s="42">
        <f t="shared" si="107"/>
        <v>382.2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1.05</v>
      </c>
      <c r="Z295" s="42">
        <v>239.2</v>
      </c>
      <c r="AA295" s="42">
        <f t="shared" si="107"/>
        <v>251.16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1.05</v>
      </c>
      <c r="Z296" s="42">
        <v>239.2</v>
      </c>
      <c r="AA296" s="42">
        <f t="shared" si="107"/>
        <v>251.16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1.05</v>
      </c>
      <c r="Z297" s="42">
        <v>239.2</v>
      </c>
      <c r="AA297" s="42">
        <f t="shared" si="107"/>
        <v>251.16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1.05</v>
      </c>
      <c r="Z298" s="42">
        <v>915.2</v>
      </c>
      <c r="AA298" s="42">
        <f t="shared" si="107"/>
        <v>960.96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1.05</v>
      </c>
      <c r="Z299" s="42">
        <v>1003.6</v>
      </c>
      <c r="AA299" s="42">
        <f t="shared" si="107"/>
        <v>1053.78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1.05</v>
      </c>
      <c r="Z300" s="42">
        <v>1196</v>
      </c>
      <c r="AA300" s="42">
        <f t="shared" si="107"/>
        <v>1255.8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1.05</v>
      </c>
      <c r="Z301" s="42">
        <v>2556.3200000000002</v>
      </c>
      <c r="AA301" s="42">
        <f t="shared" si="107"/>
        <v>2684.1360000000004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1.05</v>
      </c>
      <c r="Z302" s="42">
        <v>1820</v>
      </c>
      <c r="AA302" s="42">
        <f t="shared" si="107"/>
        <v>1911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1.05</v>
      </c>
      <c r="Z303" s="42">
        <v>2860</v>
      </c>
      <c r="AA303" s="42">
        <f t="shared" si="107"/>
        <v>3003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1.05</v>
      </c>
      <c r="Z304" s="42">
        <v>3336.32</v>
      </c>
      <c r="AA304" s="42">
        <f t="shared" si="107"/>
        <v>3503.1360000000004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1.05</v>
      </c>
      <c r="Z305" s="42">
        <v>4971.2</v>
      </c>
      <c r="AA305" s="42">
        <f t="shared" si="107"/>
        <v>5219.76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1.05</v>
      </c>
      <c r="Z306" s="42">
        <v>2741.44</v>
      </c>
      <c r="AA306" s="42">
        <f t="shared" si="107"/>
        <v>2878.5120000000002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1.05</v>
      </c>
      <c r="Z307" s="42">
        <v>5352.88</v>
      </c>
      <c r="AA307" s="42">
        <f t="shared" si="107"/>
        <v>5620.5240000000003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1.05</v>
      </c>
      <c r="Z308" s="42">
        <v>2971.28</v>
      </c>
      <c r="AA308" s="42">
        <f t="shared" si="107"/>
        <v>3119.8440000000005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1.05</v>
      </c>
      <c r="Z309" s="42">
        <v>2719.6</v>
      </c>
      <c r="AA309" s="42">
        <f t="shared" si="107"/>
        <v>2855.58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1.05</v>
      </c>
      <c r="Z310" s="42">
        <v>3062.8</v>
      </c>
      <c r="AA310" s="42">
        <f t="shared" si="107"/>
        <v>3215.9400000000005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1.05</v>
      </c>
      <c r="Z311" s="42">
        <v>3266.64</v>
      </c>
      <c r="AA311" s="42">
        <f t="shared" si="107"/>
        <v>3429.9720000000002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1.05</v>
      </c>
      <c r="Z312" s="42">
        <v>2970.24</v>
      </c>
      <c r="AA312" s="42">
        <f t="shared" si="107"/>
        <v>3118.752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1.05</v>
      </c>
      <c r="Z313" s="42">
        <v>2970.24</v>
      </c>
      <c r="AA313" s="42">
        <f t="shared" si="107"/>
        <v>3118.752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1.05</v>
      </c>
      <c r="Z314" s="42">
        <v>2970.24</v>
      </c>
      <c r="AA314" s="42">
        <f t="shared" si="107"/>
        <v>3118.752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1.05</v>
      </c>
      <c r="Z315" s="42">
        <v>7321.6</v>
      </c>
      <c r="AA315" s="42">
        <f t="shared" ref="AA315:AA368" si="118">Z315*Y315</f>
        <v>7687.68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1.05</v>
      </c>
      <c r="Z316" s="42">
        <v>5163.6000000000004</v>
      </c>
      <c r="AA316" s="42">
        <f t="shared" si="118"/>
        <v>5421.7800000000007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1.05</v>
      </c>
      <c r="Z317" s="42">
        <v>4843.28</v>
      </c>
      <c r="AA317" s="42">
        <f t="shared" si="118"/>
        <v>5085.4439999999995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1.05</v>
      </c>
      <c r="Z318" s="42">
        <v>4843.28</v>
      </c>
      <c r="AA318" s="42">
        <f t="shared" si="118"/>
        <v>5085.4439999999995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1.05</v>
      </c>
      <c r="Z319" s="42">
        <v>4843.28</v>
      </c>
      <c r="AA319" s="42">
        <f t="shared" si="118"/>
        <v>5085.4439999999995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1.05</v>
      </c>
      <c r="Z320" s="42">
        <v>6355.44</v>
      </c>
      <c r="AA320" s="42">
        <f t="shared" si="118"/>
        <v>6673.2119999999995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1.05</v>
      </c>
      <c r="Z321" s="42">
        <v>3070.08</v>
      </c>
      <c r="AA321" s="42">
        <f t="shared" si="118"/>
        <v>3223.5839999999998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1.05</v>
      </c>
      <c r="Z322" s="42">
        <v>2707.12</v>
      </c>
      <c r="AA322" s="42">
        <f t="shared" si="118"/>
        <v>2842.4760000000001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1.05</v>
      </c>
      <c r="Z323" s="42">
        <v>2317.12</v>
      </c>
      <c r="AA323" s="42">
        <f t="shared" si="118"/>
        <v>2432.9760000000001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1.05</v>
      </c>
      <c r="Z324" s="42">
        <v>2475.1999999999998</v>
      </c>
      <c r="AA324" s="42">
        <f t="shared" si="118"/>
        <v>2598.96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1.05</v>
      </c>
      <c r="Z325" s="42">
        <v>2475.1999999999998</v>
      </c>
      <c r="AA325" s="42">
        <f t="shared" si="118"/>
        <v>2598.96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1.05</v>
      </c>
      <c r="Z326" s="42">
        <v>2475.1999999999998</v>
      </c>
      <c r="AA326" s="42">
        <f t="shared" si="118"/>
        <v>2598.96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1.05</v>
      </c>
      <c r="Z327" s="42">
        <v>3057.6</v>
      </c>
      <c r="AA327" s="42">
        <f t="shared" si="118"/>
        <v>3210.48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1.05</v>
      </c>
      <c r="Z328" s="42">
        <v>2943.2</v>
      </c>
      <c r="AA328" s="42">
        <f t="shared" si="118"/>
        <v>3090.36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1.05</v>
      </c>
      <c r="Z329" s="42">
        <v>2943.2</v>
      </c>
      <c r="AA329" s="42">
        <f t="shared" si="118"/>
        <v>3090.36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1.05</v>
      </c>
      <c r="Z330" s="42">
        <v>2943.2</v>
      </c>
      <c r="AA330" s="42">
        <f t="shared" si="118"/>
        <v>3090.36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1.05</v>
      </c>
      <c r="Z331" s="42">
        <v>7280</v>
      </c>
      <c r="AA331" s="42">
        <f t="shared" si="118"/>
        <v>7644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1.05</v>
      </c>
      <c r="Z332" s="42">
        <v>6595.68</v>
      </c>
      <c r="AA332" s="42">
        <f t="shared" si="118"/>
        <v>6925.4640000000009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1.05</v>
      </c>
      <c r="Z333" s="42">
        <v>9655.36</v>
      </c>
      <c r="AA333" s="42">
        <f t="shared" si="118"/>
        <v>10138.128000000001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1.05</v>
      </c>
      <c r="Z334" s="42">
        <v>9655.36</v>
      </c>
      <c r="AA334" s="42">
        <f t="shared" si="118"/>
        <v>10138.128000000001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1.05</v>
      </c>
      <c r="Z335" s="42">
        <v>9655.36</v>
      </c>
      <c r="AA335" s="42">
        <f t="shared" si="118"/>
        <v>10138.128000000001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1.05</v>
      </c>
      <c r="Z336" s="42">
        <v>3640</v>
      </c>
      <c r="AA336" s="42">
        <f t="shared" si="118"/>
        <v>3822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1.05</v>
      </c>
      <c r="Z337" s="42">
        <v>5392.4</v>
      </c>
      <c r="AA337" s="42">
        <f t="shared" si="118"/>
        <v>5662.0199999999995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1.05</v>
      </c>
      <c r="Z338" s="42">
        <v>5392.4</v>
      </c>
      <c r="AA338" s="42">
        <f t="shared" si="118"/>
        <v>5662.0199999999995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1.05</v>
      </c>
      <c r="Z339" s="42">
        <v>5392.4</v>
      </c>
      <c r="AA339" s="42">
        <f t="shared" si="118"/>
        <v>5662.0199999999995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1.05</v>
      </c>
      <c r="Z340" s="42">
        <v>3660.8</v>
      </c>
      <c r="AA340" s="42">
        <f t="shared" si="118"/>
        <v>3843.84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1.05</v>
      </c>
      <c r="Z341" s="42">
        <v>6721.52</v>
      </c>
      <c r="AA341" s="42">
        <f t="shared" si="118"/>
        <v>7057.5960000000005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1.05</v>
      </c>
      <c r="Z342" s="42">
        <v>2971.28</v>
      </c>
      <c r="AA342" s="42">
        <f t="shared" si="118"/>
        <v>3119.8440000000005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1.05</v>
      </c>
      <c r="Z343" s="42">
        <v>3328</v>
      </c>
      <c r="AA343" s="42">
        <f t="shared" si="118"/>
        <v>3494.4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1.05</v>
      </c>
      <c r="Z344" s="42">
        <v>7280</v>
      </c>
      <c r="AA344" s="42">
        <f t="shared" si="118"/>
        <v>7644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1.05</v>
      </c>
      <c r="Z345" s="42">
        <v>3530.8</v>
      </c>
      <c r="AA345" s="42">
        <f t="shared" si="118"/>
        <v>3707.34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1.05</v>
      </c>
      <c r="Z346" s="42">
        <v>7644</v>
      </c>
      <c r="AA346" s="42">
        <f t="shared" si="118"/>
        <v>8026.2000000000007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1.05</v>
      </c>
      <c r="Z347" s="42">
        <v>10845.12</v>
      </c>
      <c r="AA347" s="42">
        <f t="shared" si="118"/>
        <v>11387.376000000002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1.05</v>
      </c>
      <c r="Z348" s="42">
        <v>10845.12</v>
      </c>
      <c r="AA348" s="42">
        <f t="shared" si="118"/>
        <v>11387.376000000002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1.05</v>
      </c>
      <c r="Z349" s="42">
        <v>10845.12</v>
      </c>
      <c r="AA349" s="42">
        <f t="shared" si="118"/>
        <v>11387.376000000002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1.05</v>
      </c>
      <c r="Z350" s="42">
        <v>3317.6</v>
      </c>
      <c r="AA350" s="42">
        <f t="shared" si="118"/>
        <v>3483.48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1.05</v>
      </c>
      <c r="Z351" s="42">
        <v>3614</v>
      </c>
      <c r="AA351" s="42">
        <f t="shared" si="118"/>
        <v>3794.7000000000003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1.05</v>
      </c>
      <c r="Z352" s="42">
        <v>3614</v>
      </c>
      <c r="AA352" s="42">
        <f t="shared" si="118"/>
        <v>3794.7000000000003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1.05</v>
      </c>
      <c r="Z353" s="42">
        <v>3614</v>
      </c>
      <c r="AA353" s="42">
        <f t="shared" si="118"/>
        <v>3794.7000000000003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1.05</v>
      </c>
      <c r="Z354" s="42">
        <v>5526.56</v>
      </c>
      <c r="AA354" s="42">
        <f t="shared" si="118"/>
        <v>5802.8880000000008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1.05</v>
      </c>
      <c r="Z355" s="42">
        <v>5495.36</v>
      </c>
      <c r="AA355" s="42">
        <f t="shared" si="118"/>
        <v>5770.1279999999997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1.05</v>
      </c>
      <c r="Z356" s="42">
        <v>5844.8</v>
      </c>
      <c r="AA356" s="42">
        <f t="shared" si="118"/>
        <v>6137.0400000000009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1.05</v>
      </c>
      <c r="Z357" s="42">
        <v>5844.8</v>
      </c>
      <c r="AA357" s="42">
        <f t="shared" si="118"/>
        <v>6137.0400000000009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1.05</v>
      </c>
      <c r="Z358" s="42">
        <v>3763.76</v>
      </c>
      <c r="AA358" s="42">
        <f t="shared" si="118"/>
        <v>3951.9480000000003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1.05</v>
      </c>
      <c r="Z359" s="42">
        <v>8874.32</v>
      </c>
      <c r="AA359" s="42">
        <f t="shared" si="118"/>
        <v>9318.0360000000001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1.05</v>
      </c>
      <c r="Z360" s="42">
        <v>9630.4</v>
      </c>
      <c r="AA360" s="42">
        <f t="shared" si="118"/>
        <v>10111.92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1.05</v>
      </c>
      <c r="Z361" s="42">
        <v>4836</v>
      </c>
      <c r="AA361" s="42">
        <f t="shared" si="118"/>
        <v>5077.8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1.05</v>
      </c>
      <c r="Z362" s="42">
        <v>2600</v>
      </c>
      <c r="AA362" s="42">
        <f t="shared" si="118"/>
        <v>2730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1.05</v>
      </c>
      <c r="Z363" s="42">
        <v>2912</v>
      </c>
      <c r="AA363" s="42">
        <f t="shared" si="118"/>
        <v>3057.6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1.05</v>
      </c>
      <c r="Z364" s="42">
        <v>2912</v>
      </c>
      <c r="AA364" s="42">
        <f t="shared" si="118"/>
        <v>3057.6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1.05</v>
      </c>
      <c r="Z365" s="42">
        <v>2548</v>
      </c>
      <c r="AA365" s="42">
        <f t="shared" si="118"/>
        <v>2675.4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1.05</v>
      </c>
      <c r="Z366" s="42">
        <v>2860</v>
      </c>
      <c r="AA366" s="42">
        <f t="shared" si="118"/>
        <v>3003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1.05</v>
      </c>
      <c r="Z367" s="42">
        <v>2600</v>
      </c>
      <c r="AA367" s="42">
        <f t="shared" si="118"/>
        <v>2730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1.05</v>
      </c>
      <c r="Z368" s="42">
        <v>3120</v>
      </c>
      <c r="AA368" s="42">
        <f t="shared" si="118"/>
        <v>3276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1.05</v>
      </c>
      <c r="Z369" s="42">
        <v>7280</v>
      </c>
      <c r="AA369" s="42">
        <f t="shared" ref="AA369:AA378" si="129">Z369*Y369</f>
        <v>7644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1.05</v>
      </c>
      <c r="Z370" s="42">
        <v>5512</v>
      </c>
      <c r="AA370" s="42">
        <f t="shared" si="129"/>
        <v>5787.6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1.05</v>
      </c>
      <c r="Z371" s="42">
        <v>9464</v>
      </c>
      <c r="AA371" s="42">
        <f t="shared" si="129"/>
        <v>9937.2000000000007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1.05</v>
      </c>
      <c r="Z372" s="42">
        <v>8008</v>
      </c>
      <c r="AA372" s="42">
        <f t="shared" si="129"/>
        <v>8408.4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1.05</v>
      </c>
      <c r="Z373" s="42">
        <v>4784</v>
      </c>
      <c r="AA373" s="42">
        <f t="shared" si="129"/>
        <v>5023.2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1.05</v>
      </c>
      <c r="Z374" s="42">
        <v>4212</v>
      </c>
      <c r="AA374" s="42">
        <f t="shared" si="129"/>
        <v>4422.6000000000004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1.05</v>
      </c>
      <c r="Z375" s="42">
        <v>76.75</v>
      </c>
      <c r="AA375" s="42">
        <f t="shared" si="129"/>
        <v>80.587500000000006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1.05</v>
      </c>
      <c r="Z376" s="42">
        <v>724.88</v>
      </c>
      <c r="AA376" s="42">
        <f t="shared" si="129"/>
        <v>761.12400000000002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1.05</v>
      </c>
      <c r="Z377" s="42">
        <v>334.88</v>
      </c>
      <c r="AA377" s="42">
        <f t="shared" si="129"/>
        <v>351.62400000000002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1.05</v>
      </c>
      <c r="Z378" s="42">
        <v>75.92</v>
      </c>
      <c r="AA378" s="42">
        <f t="shared" si="129"/>
        <v>79.716000000000008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1.05</v>
      </c>
      <c r="Z382" s="42">
        <v>74.78</v>
      </c>
      <c r="AA382" s="42">
        <f>Z382*Y382</f>
        <v>78.519000000000005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1.05</v>
      </c>
      <c r="Z383" s="42">
        <v>88.4</v>
      </c>
      <c r="AA383" s="42">
        <f>Z383*Y383</f>
        <v>92.820000000000007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1.05</v>
      </c>
      <c r="Z384" s="42">
        <v>364</v>
      </c>
      <c r="AA384" s="42">
        <f>Z384*Y384</f>
        <v>382.2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1.05</v>
      </c>
      <c r="Z387" s="3">
        <v>930.8</v>
      </c>
      <c r="AA387" s="42">
        <f>Z387*Y387</f>
        <v>977.34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1.05</v>
      </c>
      <c r="Z388" s="3">
        <v>1965.6</v>
      </c>
      <c r="AA388" s="42">
        <f>Z388*Y388</f>
        <v>2063.88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1.05</v>
      </c>
      <c r="Z389" s="3">
        <v>3315.52</v>
      </c>
      <c r="AA389" s="42">
        <f>Z389*Y389</f>
        <v>3481.2960000000003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1.05</v>
      </c>
      <c r="Z390" s="3">
        <v>2704</v>
      </c>
      <c r="AA390" s="42">
        <f>Z390*Y390</f>
        <v>2839.2000000000003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1.05</v>
      </c>
      <c r="Z391" s="3">
        <v>1037.92</v>
      </c>
      <c r="AA391" s="42">
        <f>Z391*Y391</f>
        <v>1089.816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1.05</v>
      </c>
      <c r="Z394" s="3">
        <v>52</v>
      </c>
      <c r="AA394" s="42">
        <f t="shared" ref="AA394:AA414" si="140">Z394*Y394</f>
        <v>54.6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1.05</v>
      </c>
      <c r="Z395" s="3">
        <v>8.32</v>
      </c>
      <c r="AA395" s="42">
        <f t="shared" si="140"/>
        <v>8.7360000000000007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1.05</v>
      </c>
      <c r="Z396" s="3">
        <v>65.52</v>
      </c>
      <c r="AA396" s="42">
        <f t="shared" si="140"/>
        <v>68.795999999999992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1.05</v>
      </c>
      <c r="Z397" s="3">
        <v>114.71</v>
      </c>
      <c r="AA397" s="42">
        <f t="shared" si="140"/>
        <v>120.4455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1.05</v>
      </c>
      <c r="Z398" s="3">
        <v>35.049999999999997</v>
      </c>
      <c r="AA398" s="42">
        <f t="shared" si="140"/>
        <v>36.802500000000002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1.05</v>
      </c>
      <c r="Z399" s="3">
        <v>36.4</v>
      </c>
      <c r="AA399" s="42">
        <f t="shared" si="140"/>
        <v>38.22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1.05</v>
      </c>
      <c r="Z400" s="3">
        <v>55.12</v>
      </c>
      <c r="AA400" s="42">
        <f t="shared" si="140"/>
        <v>57.875999999999998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1.05</v>
      </c>
      <c r="Z401" s="3">
        <v>51.27</v>
      </c>
      <c r="AA401" s="42">
        <f t="shared" si="140"/>
        <v>53.833500000000008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1.05</v>
      </c>
      <c r="Z402" s="3">
        <v>139.34</v>
      </c>
      <c r="AA402" s="42">
        <f t="shared" si="140"/>
        <v>146.30700000000002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1.05</v>
      </c>
      <c r="Z403" s="3">
        <v>26</v>
      </c>
      <c r="AA403" s="42">
        <f t="shared" si="140"/>
        <v>27.3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1.05</v>
      </c>
      <c r="Z404" s="3">
        <v>40.35</v>
      </c>
      <c r="AA404" s="42">
        <f t="shared" si="140"/>
        <v>42.367500000000007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1.05</v>
      </c>
      <c r="Z405" s="3">
        <v>36.9</v>
      </c>
      <c r="AA405" s="42">
        <f t="shared" si="140"/>
        <v>38.744999999999997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1.05</v>
      </c>
      <c r="Z406" s="3">
        <v>29.95</v>
      </c>
      <c r="AA406" s="42">
        <f t="shared" si="140"/>
        <v>31.447500000000002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1.05</v>
      </c>
      <c r="Z407" s="5">
        <v>24.96</v>
      </c>
      <c r="AA407" s="42">
        <f t="shared" si="140"/>
        <v>26.208000000000002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1.05</v>
      </c>
      <c r="Z408" s="3">
        <v>16.12</v>
      </c>
      <c r="AA408" s="42">
        <f t="shared" si="140"/>
        <v>16.926000000000002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1.05</v>
      </c>
      <c r="Z409" s="3">
        <v>150.80000000000001</v>
      </c>
      <c r="AA409" s="42">
        <f t="shared" si="140"/>
        <v>158.34000000000003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1.05</v>
      </c>
      <c r="Z410" s="3">
        <v>291.02999999999997</v>
      </c>
      <c r="AA410" s="42">
        <f t="shared" si="140"/>
        <v>305.58150000000001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1.05</v>
      </c>
      <c r="Z411" s="3">
        <v>41.48</v>
      </c>
      <c r="AA411" s="42">
        <f t="shared" si="140"/>
        <v>43.554000000000002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1.05</v>
      </c>
      <c r="Z412" s="3">
        <v>29.1</v>
      </c>
      <c r="AA412" s="42">
        <f t="shared" si="140"/>
        <v>30.555000000000003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1.05</v>
      </c>
      <c r="Z413" s="3">
        <v>8.11</v>
      </c>
      <c r="AA413" s="42">
        <f t="shared" si="140"/>
        <v>8.5154999999999994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1.05</v>
      </c>
      <c r="Z414" s="3">
        <v>69.47</v>
      </c>
      <c r="AA414" s="42">
        <f t="shared" si="140"/>
        <v>72.9435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1.05</v>
      </c>
      <c r="Z417" s="3">
        <v>370.5</v>
      </c>
      <c r="AA417" s="42">
        <f>Z417*Y417</f>
        <v>389.02500000000003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1.05</v>
      </c>
      <c r="Z418" s="3">
        <v>223.6</v>
      </c>
      <c r="AA418" s="42">
        <f>Z418*Y418</f>
        <v>234.78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1.05</v>
      </c>
      <c r="Z419" s="3">
        <v>22.36</v>
      </c>
      <c r="AA419" s="42">
        <f>Z419*Y419</f>
        <v>23.478000000000002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1.05</v>
      </c>
      <c r="Z422" s="42">
        <v>866.32</v>
      </c>
      <c r="AA422" s="42">
        <f t="shared" ref="AA422:AA454" si="151">Z422*Y422</f>
        <v>909.63600000000008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1.05</v>
      </c>
      <c r="Z423" s="42">
        <v>577.20000000000005</v>
      </c>
      <c r="AA423" s="42">
        <f t="shared" si="151"/>
        <v>606.06000000000006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1.05</v>
      </c>
      <c r="Z424" s="42">
        <v>577.20000000000005</v>
      </c>
      <c r="AA424" s="42">
        <f t="shared" si="151"/>
        <v>606.06000000000006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1.05</v>
      </c>
      <c r="Z425" s="42">
        <v>577.20000000000005</v>
      </c>
      <c r="AA425" s="42">
        <f t="shared" si="151"/>
        <v>606.06000000000006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1.05</v>
      </c>
      <c r="Z426" s="42">
        <v>587.6</v>
      </c>
      <c r="AA426" s="42">
        <f t="shared" si="151"/>
        <v>616.98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1.05</v>
      </c>
      <c r="Z427" s="42">
        <v>465.92</v>
      </c>
      <c r="AA427" s="42">
        <f t="shared" si="151"/>
        <v>489.21600000000007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1.05</v>
      </c>
      <c r="Z428" s="42">
        <v>465.92</v>
      </c>
      <c r="AA428" s="42">
        <f t="shared" si="151"/>
        <v>489.21600000000007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1.05</v>
      </c>
      <c r="Z429" s="42">
        <v>465.92</v>
      </c>
      <c r="AA429" s="42">
        <f t="shared" si="151"/>
        <v>489.21600000000007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1.05</v>
      </c>
      <c r="Z430" s="42">
        <v>176.8</v>
      </c>
      <c r="AA430" s="42">
        <f t="shared" si="151"/>
        <v>185.64000000000001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1.05</v>
      </c>
      <c r="Z431" s="42">
        <v>332.8</v>
      </c>
      <c r="AA431" s="42">
        <f t="shared" si="151"/>
        <v>349.44000000000005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1.05</v>
      </c>
      <c r="Z432" s="42">
        <v>332.8</v>
      </c>
      <c r="AA432" s="42">
        <f t="shared" si="151"/>
        <v>349.44000000000005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1.05</v>
      </c>
      <c r="Z433" s="42">
        <v>332.8</v>
      </c>
      <c r="AA433" s="42">
        <f t="shared" si="151"/>
        <v>349.44000000000005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1.05</v>
      </c>
      <c r="Z434" s="42">
        <v>1535.04</v>
      </c>
      <c r="AA434" s="42">
        <f t="shared" si="151"/>
        <v>1611.7919999999999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1.05</v>
      </c>
      <c r="Z435" s="42">
        <v>1535.04</v>
      </c>
      <c r="AA435" s="42">
        <f t="shared" si="151"/>
        <v>1611.7919999999999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1.05</v>
      </c>
      <c r="Z436" s="42">
        <v>1535.04</v>
      </c>
      <c r="AA436" s="42">
        <f t="shared" si="151"/>
        <v>1611.7919999999999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1.05</v>
      </c>
      <c r="Z437" s="42">
        <v>780</v>
      </c>
      <c r="AA437" s="42">
        <f t="shared" si="151"/>
        <v>819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1.05</v>
      </c>
      <c r="Z438" s="42">
        <v>447.2</v>
      </c>
      <c r="AA438" s="42">
        <f t="shared" si="151"/>
        <v>469.56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1.05</v>
      </c>
      <c r="Z439" s="42">
        <v>3239.6</v>
      </c>
      <c r="AA439" s="42">
        <f t="shared" si="151"/>
        <v>3401.58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1.05</v>
      </c>
      <c r="Z440" s="42">
        <v>3707.6</v>
      </c>
      <c r="AA440" s="42">
        <f t="shared" si="151"/>
        <v>3892.98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1.05</v>
      </c>
      <c r="Z441" s="42">
        <v>3707.6</v>
      </c>
      <c r="AA441" s="42">
        <f t="shared" si="151"/>
        <v>3892.98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1.05</v>
      </c>
      <c r="Z442" s="42">
        <v>3707.6</v>
      </c>
      <c r="AA442" s="42">
        <f t="shared" si="151"/>
        <v>3892.98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1.05</v>
      </c>
      <c r="Z443" s="42">
        <v>4576</v>
      </c>
      <c r="AA443" s="42">
        <f t="shared" si="151"/>
        <v>4804.8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1.05</v>
      </c>
      <c r="Z444" s="42">
        <v>5683.6</v>
      </c>
      <c r="AA444" s="42">
        <f t="shared" si="151"/>
        <v>5967.7800000000007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1.05</v>
      </c>
      <c r="Z445" s="42">
        <v>5408</v>
      </c>
      <c r="AA445" s="42">
        <f t="shared" si="151"/>
        <v>5678.4000000000005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1.05</v>
      </c>
      <c r="Z446" s="42">
        <v>10551.84</v>
      </c>
      <c r="AA446" s="42">
        <f t="shared" si="151"/>
        <v>11079.432000000001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1.05</v>
      </c>
      <c r="Z447" s="42">
        <v>10551.84</v>
      </c>
      <c r="AA447" s="42">
        <f t="shared" si="151"/>
        <v>11079.432000000001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1.05</v>
      </c>
      <c r="Z448" s="42">
        <v>10551.84</v>
      </c>
      <c r="AA448" s="42">
        <f t="shared" si="151"/>
        <v>11079.432000000001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1.05</v>
      </c>
      <c r="Z449" s="42">
        <v>6676.8</v>
      </c>
      <c r="AA449" s="42">
        <f t="shared" si="151"/>
        <v>7010.64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1.05</v>
      </c>
      <c r="Z450" s="42">
        <v>5892.64</v>
      </c>
      <c r="AA450" s="42">
        <f t="shared" si="151"/>
        <v>6187.2720000000008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1.05</v>
      </c>
      <c r="Z451" s="42">
        <v>6162</v>
      </c>
      <c r="AA451" s="42">
        <f t="shared" si="151"/>
        <v>6470.1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1.05</v>
      </c>
      <c r="Z452" s="42">
        <v>4712.24</v>
      </c>
      <c r="AA452" s="42">
        <f t="shared" si="151"/>
        <v>4947.8519999999999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1.05</v>
      </c>
      <c r="Z453" s="42">
        <v>4784</v>
      </c>
      <c r="AA453" s="42">
        <f t="shared" si="151"/>
        <v>5023.2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1.05</v>
      </c>
      <c r="Z454" s="42">
        <v>6656</v>
      </c>
      <c r="AA454" s="42">
        <f t="shared" si="151"/>
        <v>6988.8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6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1.0549999999999999</v>
      </c>
      <c r="Z41" s="42">
        <v>17.14</v>
      </c>
      <c r="AA41" s="42">
        <f t="shared" ref="AA41:AA47" si="9">Z41*Y41</f>
        <v>18.082699999999999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1.0549999999999999</v>
      </c>
      <c r="Z42" s="42">
        <v>14.77</v>
      </c>
      <c r="AA42" s="42">
        <f t="shared" si="9"/>
        <v>15.582349999999998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1.0549999999999999</v>
      </c>
      <c r="Z43" s="42">
        <v>76.44</v>
      </c>
      <c r="AA43" s="42">
        <f t="shared" si="9"/>
        <v>80.644199999999998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1.0549999999999999</v>
      </c>
      <c r="Z44" s="42">
        <v>114.4</v>
      </c>
      <c r="AA44" s="42">
        <f t="shared" si="9"/>
        <v>120.69199999999999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1.0549999999999999</v>
      </c>
      <c r="Z45" s="42">
        <v>41.5</v>
      </c>
      <c r="AA45" s="42">
        <f t="shared" si="9"/>
        <v>43.782499999999999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1.0549999999999999</v>
      </c>
      <c r="Z46" s="42">
        <v>101.82</v>
      </c>
      <c r="AA46" s="42">
        <f t="shared" si="9"/>
        <v>107.42009999999999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1.0549999999999999</v>
      </c>
      <c r="Z47" s="42">
        <v>18.2</v>
      </c>
      <c r="AA47" s="42">
        <f t="shared" si="9"/>
        <v>19.200999999999997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1.0549999999999999</v>
      </c>
      <c r="Z50" s="3">
        <v>624</v>
      </c>
      <c r="AA50" s="42">
        <f t="shared" ref="AA50:AA101" si="19">Z50*Y50</f>
        <v>658.31999999999994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1.0549999999999999</v>
      </c>
      <c r="Z51" s="3">
        <v>81.12</v>
      </c>
      <c r="AA51" s="42">
        <f t="shared" si="19"/>
        <v>85.581599999999995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1.0549999999999999</v>
      </c>
      <c r="Z52" s="3">
        <v>43.14</v>
      </c>
      <c r="AA52" s="42">
        <f t="shared" si="19"/>
        <v>45.512699999999995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1.0549999999999999</v>
      </c>
      <c r="Z53" s="3">
        <v>223.6</v>
      </c>
      <c r="AA53" s="42">
        <f t="shared" si="19"/>
        <v>235.89799999999997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1.0549999999999999</v>
      </c>
      <c r="Z54" s="3">
        <v>253.92</v>
      </c>
      <c r="AA54" s="42">
        <f t="shared" si="19"/>
        <v>267.88559999999995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1.0549999999999999</v>
      </c>
      <c r="Z55" s="3">
        <v>70.5</v>
      </c>
      <c r="AA55" s="42">
        <f t="shared" si="19"/>
        <v>74.377499999999998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1.0549999999999999</v>
      </c>
      <c r="Z56" s="3">
        <v>25.86</v>
      </c>
      <c r="AA56" s="42">
        <f t="shared" si="19"/>
        <v>27.282299999999999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1.0549999999999999</v>
      </c>
      <c r="Z57" s="3">
        <v>37.44</v>
      </c>
      <c r="AA57" s="42">
        <f t="shared" si="19"/>
        <v>39.499199999999995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1.0549999999999999</v>
      </c>
      <c r="Z58" s="3">
        <v>41.6</v>
      </c>
      <c r="AA58" s="42">
        <f t="shared" si="19"/>
        <v>43.887999999999998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1.0549999999999999</v>
      </c>
      <c r="Z59" s="3">
        <v>7.28</v>
      </c>
      <c r="AA59" s="42">
        <f t="shared" si="19"/>
        <v>7.6803999999999997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1.0549999999999999</v>
      </c>
      <c r="Z60" s="3">
        <v>16.64</v>
      </c>
      <c r="AA60" s="42">
        <f t="shared" si="19"/>
        <v>17.555199999999999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1.0549999999999999</v>
      </c>
      <c r="Z61" s="3">
        <v>20.68</v>
      </c>
      <c r="AA61" s="42">
        <f t="shared" si="19"/>
        <v>21.817399999999999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1.0549999999999999</v>
      </c>
      <c r="Z62" s="3">
        <v>43.68</v>
      </c>
      <c r="AA62" s="42">
        <f t="shared" si="19"/>
        <v>46.0824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1.0549999999999999</v>
      </c>
      <c r="Z63" s="3">
        <v>41.08</v>
      </c>
      <c r="AA63" s="42">
        <f t="shared" si="19"/>
        <v>43.339399999999998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1.0549999999999999</v>
      </c>
      <c r="Z64" s="3">
        <v>69.73</v>
      </c>
      <c r="AA64" s="42">
        <f t="shared" si="19"/>
        <v>73.565150000000003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1.0549999999999999</v>
      </c>
      <c r="Z65" s="3">
        <v>76.95</v>
      </c>
      <c r="AA65" s="42">
        <f t="shared" si="19"/>
        <v>81.182249999999996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1.0549999999999999</v>
      </c>
      <c r="Z66" s="3">
        <v>403.52</v>
      </c>
      <c r="AA66" s="42">
        <f t="shared" si="19"/>
        <v>425.71359999999993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1.0549999999999999</v>
      </c>
      <c r="Z67" s="3">
        <v>507.4</v>
      </c>
      <c r="AA67" s="42">
        <f t="shared" si="19"/>
        <v>535.3069999999999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1.0549999999999999</v>
      </c>
      <c r="Z68" s="3">
        <v>621.71</v>
      </c>
      <c r="AA68" s="42">
        <f t="shared" si="19"/>
        <v>655.90404999999998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1.0549999999999999</v>
      </c>
      <c r="Z69" s="3">
        <v>35.03</v>
      </c>
      <c r="AA69" s="42">
        <f t="shared" si="19"/>
        <v>36.956649999999996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1.0549999999999999</v>
      </c>
      <c r="Z70" s="3">
        <v>139.36000000000001</v>
      </c>
      <c r="AA70" s="42">
        <f t="shared" si="19"/>
        <v>147.0248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1.0549999999999999</v>
      </c>
      <c r="Z71" s="3">
        <v>195.36</v>
      </c>
      <c r="AA71" s="42">
        <f t="shared" si="19"/>
        <v>206.10480000000001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1.0549999999999999</v>
      </c>
      <c r="Z72" s="3">
        <v>10.07</v>
      </c>
      <c r="AA72" s="42">
        <f t="shared" si="19"/>
        <v>10.623849999999999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1.0549999999999999</v>
      </c>
      <c r="Z73" s="3">
        <v>2.16</v>
      </c>
      <c r="AA73" s="42">
        <f t="shared" si="19"/>
        <v>2.2787999999999999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1.0549999999999999</v>
      </c>
      <c r="Z74" s="3">
        <v>57.09</v>
      </c>
      <c r="AA74" s="42">
        <f t="shared" si="19"/>
        <v>60.229950000000002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1.0549999999999999</v>
      </c>
      <c r="Z75" s="3">
        <v>82.87</v>
      </c>
      <c r="AA75" s="42">
        <f t="shared" si="19"/>
        <v>87.427850000000007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1.0549999999999999</v>
      </c>
      <c r="Z76" s="3">
        <v>12.48</v>
      </c>
      <c r="AA76" s="42">
        <f t="shared" si="19"/>
        <v>13.166399999999999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1.0549999999999999</v>
      </c>
      <c r="Z77" s="3">
        <v>16.64</v>
      </c>
      <c r="AA77" s="42">
        <f t="shared" si="19"/>
        <v>17.555199999999999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1.0549999999999999</v>
      </c>
      <c r="Z78" s="3">
        <v>234</v>
      </c>
      <c r="AA78" s="42">
        <f t="shared" si="19"/>
        <v>246.86999999999998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1.0549999999999999</v>
      </c>
      <c r="Z79" s="3">
        <v>291.2</v>
      </c>
      <c r="AA79" s="42">
        <f t="shared" si="19"/>
        <v>307.21599999999995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1.0549999999999999</v>
      </c>
      <c r="Z80" s="3">
        <v>166.4</v>
      </c>
      <c r="AA80" s="42">
        <f t="shared" si="19"/>
        <v>175.55199999999999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1.0549999999999999</v>
      </c>
      <c r="Z81" s="3">
        <v>182</v>
      </c>
      <c r="AA81" s="42">
        <f t="shared" si="19"/>
        <v>192.01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1.0549999999999999</v>
      </c>
      <c r="Z82" s="3">
        <v>935.89</v>
      </c>
      <c r="AA82" s="42">
        <f t="shared" si="19"/>
        <v>987.36394999999993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1.0549999999999999</v>
      </c>
      <c r="Z83" s="3">
        <v>248.56</v>
      </c>
      <c r="AA83" s="42">
        <f t="shared" si="19"/>
        <v>262.23079999999999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1.0549999999999999</v>
      </c>
      <c r="Z84" s="3">
        <v>299.98</v>
      </c>
      <c r="AA84" s="42">
        <f t="shared" si="19"/>
        <v>316.47890000000001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1.0549999999999999</v>
      </c>
      <c r="Z85" s="3">
        <v>48.88</v>
      </c>
      <c r="AA85" s="42">
        <f t="shared" si="19"/>
        <v>51.568399999999997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1.0549999999999999</v>
      </c>
      <c r="Z86" s="3">
        <v>50.84</v>
      </c>
      <c r="AA86" s="42">
        <f t="shared" si="19"/>
        <v>53.636200000000002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1.0549999999999999</v>
      </c>
      <c r="Z87" s="3">
        <v>539.76</v>
      </c>
      <c r="AA87" s="42">
        <f t="shared" si="19"/>
        <v>569.44679999999994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1.0549999999999999</v>
      </c>
      <c r="Z88" s="3">
        <v>43.84</v>
      </c>
      <c r="AA88" s="42">
        <f t="shared" si="19"/>
        <v>46.251200000000004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1.0549999999999999</v>
      </c>
      <c r="Z89" s="3">
        <v>35.549999999999997</v>
      </c>
      <c r="AA89" s="42">
        <f t="shared" si="19"/>
        <v>37.505249999999997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1.0549999999999999</v>
      </c>
      <c r="Z90" s="3">
        <v>11.8</v>
      </c>
      <c r="AA90" s="42">
        <f t="shared" si="19"/>
        <v>12.449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1.0549999999999999</v>
      </c>
      <c r="Z91" s="3">
        <v>11.8</v>
      </c>
      <c r="AA91" s="42">
        <f t="shared" si="19"/>
        <v>12.449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1.0549999999999999</v>
      </c>
      <c r="Z92" s="3">
        <v>11.8</v>
      </c>
      <c r="AA92" s="42">
        <f t="shared" si="19"/>
        <v>12.449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1.0549999999999999</v>
      </c>
      <c r="Z93" s="3">
        <v>9.65</v>
      </c>
      <c r="AA93" s="42">
        <f t="shared" si="19"/>
        <v>10.18075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1.0549999999999999</v>
      </c>
      <c r="Z94" s="3">
        <v>9.65</v>
      </c>
      <c r="AA94" s="42">
        <f t="shared" si="19"/>
        <v>10.18075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1.0549999999999999</v>
      </c>
      <c r="Z95" s="3">
        <v>9.65</v>
      </c>
      <c r="AA95" s="42">
        <f t="shared" si="19"/>
        <v>10.18075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1.0549999999999999</v>
      </c>
      <c r="Z96" s="3">
        <v>10.3</v>
      </c>
      <c r="AA96" s="42">
        <f t="shared" si="19"/>
        <v>10.8665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1.0549999999999999</v>
      </c>
      <c r="Z97" s="3">
        <v>31.2</v>
      </c>
      <c r="AA97" s="42">
        <f t="shared" si="19"/>
        <v>32.915999999999997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1.0549999999999999</v>
      </c>
      <c r="Z98" s="3">
        <v>38.380000000000003</v>
      </c>
      <c r="AA98" s="42">
        <f t="shared" si="19"/>
        <v>40.490900000000003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1.0549999999999999</v>
      </c>
      <c r="Z99" s="3">
        <v>54.06</v>
      </c>
      <c r="AA99" s="42">
        <f t="shared" si="19"/>
        <v>57.033299999999997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1.0549999999999999</v>
      </c>
      <c r="Z100" s="3">
        <v>17.47</v>
      </c>
      <c r="AA100" s="42">
        <f t="shared" si="19"/>
        <v>18.430849999999996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1.0549999999999999</v>
      </c>
      <c r="Z101" s="3">
        <v>13.52</v>
      </c>
      <c r="AA101" s="42">
        <f t="shared" si="19"/>
        <v>14.263599999999999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1.0549999999999999</v>
      </c>
      <c r="Z102" s="3">
        <v>6.76</v>
      </c>
      <c r="AA102" s="42">
        <f t="shared" ref="AA102:AA130" si="30">Z102*Y102</f>
        <v>7.1317999999999993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1.0549999999999999</v>
      </c>
      <c r="Z103" s="3">
        <v>117.83</v>
      </c>
      <c r="AA103" s="42">
        <f t="shared" si="30"/>
        <v>124.31065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1.0549999999999999</v>
      </c>
      <c r="Z104" s="3">
        <v>132.02000000000001</v>
      </c>
      <c r="AA104" s="42">
        <f t="shared" si="30"/>
        <v>139.28110000000001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1.0549999999999999</v>
      </c>
      <c r="Z105" s="3">
        <v>102.39</v>
      </c>
      <c r="AA105" s="42">
        <f t="shared" si="30"/>
        <v>108.02144999999999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1.0549999999999999</v>
      </c>
      <c r="Z106" s="3">
        <v>114.87</v>
      </c>
      <c r="AA106" s="42">
        <f t="shared" si="30"/>
        <v>121.18785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1.0549999999999999</v>
      </c>
      <c r="Z107" s="3">
        <v>92.04</v>
      </c>
      <c r="AA107" s="42">
        <f t="shared" si="30"/>
        <v>97.102199999999996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1.0549999999999999</v>
      </c>
      <c r="Z108" s="3">
        <v>35.67</v>
      </c>
      <c r="AA108" s="42">
        <f t="shared" si="30"/>
        <v>37.63185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1.0549999999999999</v>
      </c>
      <c r="Z109" s="3">
        <v>19.62</v>
      </c>
      <c r="AA109" s="42">
        <f t="shared" si="30"/>
        <v>20.699100000000001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1.0549999999999999</v>
      </c>
      <c r="Z110" s="3">
        <v>299.52</v>
      </c>
      <c r="AA110" s="42">
        <f t="shared" si="30"/>
        <v>315.99359999999996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1.0549999999999999</v>
      </c>
      <c r="Z111" s="3">
        <v>60.32</v>
      </c>
      <c r="AA111" s="42">
        <f t="shared" si="30"/>
        <v>63.637599999999999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1.0549999999999999</v>
      </c>
      <c r="Z112" s="3">
        <v>86.85</v>
      </c>
      <c r="AA112" s="42">
        <f t="shared" si="30"/>
        <v>91.626749999999987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1.0549999999999999</v>
      </c>
      <c r="Z113" s="3">
        <v>256.87</v>
      </c>
      <c r="AA113" s="42">
        <f t="shared" si="30"/>
        <v>270.99784999999997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1.0549999999999999</v>
      </c>
      <c r="Z114" s="3">
        <v>105.85</v>
      </c>
      <c r="AA114" s="42">
        <f t="shared" si="30"/>
        <v>111.67174999999999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1.0549999999999999</v>
      </c>
      <c r="Z115" s="3">
        <v>15.6</v>
      </c>
      <c r="AA115" s="42">
        <f t="shared" si="30"/>
        <v>16.457999999999998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1.0549999999999999</v>
      </c>
      <c r="Z116" s="3">
        <v>44.01</v>
      </c>
      <c r="AA116" s="42">
        <f t="shared" si="30"/>
        <v>46.430549999999997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1.0549999999999999</v>
      </c>
      <c r="Z117" s="3">
        <v>44.01</v>
      </c>
      <c r="AA117" s="42">
        <f t="shared" si="30"/>
        <v>46.430549999999997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1.0549999999999999</v>
      </c>
      <c r="Z118" s="3">
        <v>44.01</v>
      </c>
      <c r="AA118" s="42">
        <f t="shared" si="30"/>
        <v>46.430549999999997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1.0549999999999999</v>
      </c>
      <c r="Z119" s="3">
        <v>22.88</v>
      </c>
      <c r="AA119" s="42">
        <f t="shared" si="30"/>
        <v>24.138399999999997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1.0549999999999999</v>
      </c>
      <c r="Z120" s="3">
        <v>31.08</v>
      </c>
      <c r="AA120" s="42">
        <f t="shared" si="30"/>
        <v>32.789399999999993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1.0549999999999999</v>
      </c>
      <c r="Z121" s="3">
        <v>30.42</v>
      </c>
      <c r="AA121" s="42">
        <f t="shared" si="30"/>
        <v>32.0931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1.0549999999999999</v>
      </c>
      <c r="Z122" s="3">
        <v>18.920000000000002</v>
      </c>
      <c r="AA122" s="42">
        <f t="shared" si="30"/>
        <v>19.960599999999999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1.0549999999999999</v>
      </c>
      <c r="Z123" s="3">
        <v>55.12</v>
      </c>
      <c r="AA123" s="42">
        <f t="shared" si="30"/>
        <v>58.151599999999995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1.0549999999999999</v>
      </c>
      <c r="Z124" s="3">
        <v>105.04</v>
      </c>
      <c r="AA124" s="42">
        <f t="shared" si="30"/>
        <v>110.8172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1.0549999999999999</v>
      </c>
      <c r="Z125" s="3">
        <v>17.37</v>
      </c>
      <c r="AA125" s="42">
        <f t="shared" si="30"/>
        <v>18.32535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1.0549999999999999</v>
      </c>
      <c r="Z126" s="3">
        <v>33.28</v>
      </c>
      <c r="AA126" s="42">
        <f t="shared" si="30"/>
        <v>35.110399999999998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1.0549999999999999</v>
      </c>
      <c r="Z127" s="3">
        <v>33.28</v>
      </c>
      <c r="AA127" s="42">
        <f t="shared" si="30"/>
        <v>35.110399999999998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1.0549999999999999</v>
      </c>
      <c r="Z128" s="3">
        <v>75.569999999999993</v>
      </c>
      <c r="AA128" s="42">
        <f t="shared" si="30"/>
        <v>79.726349999999982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1.0549999999999999</v>
      </c>
      <c r="Z129" s="3">
        <v>54.08</v>
      </c>
      <c r="AA129" s="42">
        <f t="shared" si="30"/>
        <v>57.054399999999994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1.0549999999999999</v>
      </c>
      <c r="Z130" s="3">
        <v>112.72</v>
      </c>
      <c r="AA130" s="42">
        <f t="shared" si="30"/>
        <v>118.91959999999999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1.0549999999999999</v>
      </c>
      <c r="Z134" s="3">
        <v>7.85</v>
      </c>
      <c r="AA134" s="42">
        <f t="shared" ref="AA134:AA144" si="42">Z134*Y134</f>
        <v>8.2817499999999988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1.0549999999999999</v>
      </c>
      <c r="Z135" s="3">
        <v>19.43</v>
      </c>
      <c r="AA135" s="42">
        <f t="shared" si="42"/>
        <v>20.498649999999998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1.0549999999999999</v>
      </c>
      <c r="Z136" s="3">
        <v>478.38</v>
      </c>
      <c r="AA136" s="42">
        <f t="shared" si="42"/>
        <v>504.69089999999994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1.0549999999999999</v>
      </c>
      <c r="Z137" s="3">
        <v>187.2</v>
      </c>
      <c r="AA137" s="42">
        <f t="shared" si="42"/>
        <v>197.49599999999998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1.0549999999999999</v>
      </c>
      <c r="Z138" s="3">
        <v>123.43</v>
      </c>
      <c r="AA138" s="42">
        <f t="shared" si="42"/>
        <v>130.21865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1.0549999999999999</v>
      </c>
      <c r="Z139" s="3">
        <v>15.53</v>
      </c>
      <c r="AA139" s="42">
        <f t="shared" si="42"/>
        <v>16.384149999999998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1.0549999999999999</v>
      </c>
      <c r="Z140" s="3">
        <v>92.23</v>
      </c>
      <c r="AA140" s="42">
        <f t="shared" si="42"/>
        <v>97.30265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1.0549999999999999</v>
      </c>
      <c r="Z141" s="3">
        <v>1059.76</v>
      </c>
      <c r="AA141" s="42">
        <f t="shared" si="42"/>
        <v>1118.0467999999998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1.0549999999999999</v>
      </c>
      <c r="Z142" s="3">
        <v>17.63</v>
      </c>
      <c r="AA142" s="42">
        <f t="shared" si="42"/>
        <v>18.599649999999997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1.0549999999999999</v>
      </c>
      <c r="Z143" s="3">
        <v>47.72</v>
      </c>
      <c r="AA143" s="42">
        <f t="shared" si="42"/>
        <v>50.344599999999993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1.0549999999999999</v>
      </c>
      <c r="Z144" s="3">
        <v>30.68</v>
      </c>
      <c r="AA144" s="42">
        <f t="shared" si="42"/>
        <v>32.367399999999996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1.0549999999999999</v>
      </c>
      <c r="Z148" s="3">
        <v>104</v>
      </c>
      <c r="AA148" s="42">
        <f t="shared" ref="AA148:AA163" si="53">Z148*Y148</f>
        <v>109.72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1.0549999999999999</v>
      </c>
      <c r="Z149" s="3">
        <v>23.92</v>
      </c>
      <c r="AA149" s="42">
        <f t="shared" si="53"/>
        <v>25.235600000000002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1.0549999999999999</v>
      </c>
      <c r="Z150" s="3">
        <v>41.6</v>
      </c>
      <c r="AA150" s="42">
        <f t="shared" si="53"/>
        <v>43.887999999999998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1.0549999999999999</v>
      </c>
      <c r="Z151" s="3">
        <v>18.2</v>
      </c>
      <c r="AA151" s="42">
        <f t="shared" si="53"/>
        <v>19.200999999999997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1.0549999999999999</v>
      </c>
      <c r="Z152" s="3">
        <v>41.6</v>
      </c>
      <c r="AA152" s="42">
        <f t="shared" si="53"/>
        <v>43.887999999999998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1.0549999999999999</v>
      </c>
      <c r="Z153" s="3">
        <v>114.4</v>
      </c>
      <c r="AA153" s="42">
        <f t="shared" si="53"/>
        <v>120.69199999999999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1.0549999999999999</v>
      </c>
      <c r="Z154" s="3">
        <v>36.28</v>
      </c>
      <c r="AA154" s="42">
        <f t="shared" si="53"/>
        <v>38.275399999999998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1.0549999999999999</v>
      </c>
      <c r="Z155" s="3">
        <v>228.8</v>
      </c>
      <c r="AA155" s="42">
        <f t="shared" si="53"/>
        <v>241.38399999999999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1.0549999999999999</v>
      </c>
      <c r="Z156" s="3">
        <v>84.76</v>
      </c>
      <c r="AA156" s="42">
        <f t="shared" si="53"/>
        <v>89.421800000000005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1.0549999999999999</v>
      </c>
      <c r="Z157" s="3">
        <v>117.52</v>
      </c>
      <c r="AA157" s="42">
        <f t="shared" si="53"/>
        <v>123.9836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1.0549999999999999</v>
      </c>
      <c r="Z158" s="3">
        <v>1872</v>
      </c>
      <c r="AA158" s="42">
        <f t="shared" si="53"/>
        <v>1974.9599999999998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1.0549999999999999</v>
      </c>
      <c r="Z159" s="3">
        <v>130</v>
      </c>
      <c r="AA159" s="42">
        <f t="shared" si="53"/>
        <v>137.15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1.0549999999999999</v>
      </c>
      <c r="Z160" s="14">
        <v>98.8</v>
      </c>
      <c r="AA160" s="42">
        <f t="shared" si="53"/>
        <v>104.23399999999999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1.0549999999999999</v>
      </c>
      <c r="Z161" s="3">
        <v>43.68</v>
      </c>
      <c r="AA161" s="42">
        <f t="shared" si="53"/>
        <v>46.0824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1.0549999999999999</v>
      </c>
      <c r="Z162" s="3">
        <v>119.6</v>
      </c>
      <c r="AA162" s="42">
        <f t="shared" si="53"/>
        <v>126.17799999999998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1.0549999999999999</v>
      </c>
      <c r="Z163" s="3">
        <v>139.88</v>
      </c>
      <c r="AA163" s="42">
        <f t="shared" si="53"/>
        <v>147.57339999999999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1.0549999999999999</v>
      </c>
      <c r="Z167" s="3">
        <v>10398.959999999999</v>
      </c>
      <c r="AA167" s="42">
        <f>Z167*Y167</f>
        <v>10970.902799999998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1.0549999999999999</v>
      </c>
      <c r="Z168" s="3">
        <v>153.91999999999999</v>
      </c>
      <c r="AA168" s="42">
        <f t="shared" ref="AA168:AA189" si="65">Z168*Y168</f>
        <v>162.38559999999998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1.0549999999999999</v>
      </c>
      <c r="Z169" s="3">
        <v>413.92</v>
      </c>
      <c r="AA169" s="42">
        <f t="shared" si="65"/>
        <v>436.68559999999997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1.0549999999999999</v>
      </c>
      <c r="Z170" s="3">
        <v>280.8</v>
      </c>
      <c r="AA170" s="42">
        <f t="shared" si="65"/>
        <v>296.24399999999997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1.0549999999999999</v>
      </c>
      <c r="Z171" s="3">
        <v>280.8</v>
      </c>
      <c r="AA171" s="42">
        <f t="shared" si="65"/>
        <v>296.24399999999997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1.0549999999999999</v>
      </c>
      <c r="Z172" s="3">
        <v>6229.6</v>
      </c>
      <c r="AA172" s="42">
        <f t="shared" si="65"/>
        <v>6572.2280000000001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1.0549999999999999</v>
      </c>
      <c r="Z173" s="3">
        <v>25168</v>
      </c>
      <c r="AA173" s="42">
        <f t="shared" si="65"/>
        <v>26552.239999999998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1.0549999999999999</v>
      </c>
      <c r="Z174" s="3">
        <v>1144</v>
      </c>
      <c r="AA174" s="42">
        <f t="shared" si="65"/>
        <v>1206.9199999999998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1.0549999999999999</v>
      </c>
      <c r="Z175" s="3">
        <v>1248</v>
      </c>
      <c r="AA175" s="42">
        <f t="shared" si="65"/>
        <v>1316.6399999999999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1.0549999999999999</v>
      </c>
      <c r="Z176" s="3">
        <v>1036.8800000000001</v>
      </c>
      <c r="AA176" s="42">
        <f t="shared" si="65"/>
        <v>1093.9084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1.0549999999999999</v>
      </c>
      <c r="Z177" s="3">
        <v>933.92</v>
      </c>
      <c r="AA177" s="42">
        <f t="shared" si="65"/>
        <v>985.28559999999993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1.0549999999999999</v>
      </c>
      <c r="Z178" s="3">
        <v>3502.72</v>
      </c>
      <c r="AA178" s="42">
        <f t="shared" si="65"/>
        <v>3695.3695999999995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1.0549999999999999</v>
      </c>
      <c r="Z179" s="3">
        <v>1295.8399999999999</v>
      </c>
      <c r="AA179" s="42">
        <f t="shared" si="65"/>
        <v>1367.1111999999998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1.0549999999999999</v>
      </c>
      <c r="Z180" s="3">
        <v>3939.52</v>
      </c>
      <c r="AA180" s="42">
        <f t="shared" si="65"/>
        <v>4156.1935999999996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1.0549999999999999</v>
      </c>
      <c r="Z181" s="3">
        <v>41116.699999999997</v>
      </c>
      <c r="AA181" s="42">
        <f t="shared" si="65"/>
        <v>43378.118499999997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1.0549999999999999</v>
      </c>
      <c r="Z182" s="3">
        <v>7956</v>
      </c>
      <c r="AA182" s="42">
        <f t="shared" si="65"/>
        <v>8393.58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1.0549999999999999</v>
      </c>
      <c r="Z183" s="3">
        <v>5491.2</v>
      </c>
      <c r="AA183" s="42">
        <f t="shared" si="65"/>
        <v>5793.2159999999994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1.0549999999999999</v>
      </c>
      <c r="Z184" s="3">
        <v>18417.169999999998</v>
      </c>
      <c r="AA184" s="42">
        <f t="shared" si="65"/>
        <v>19430.114349999996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1.0549999999999999</v>
      </c>
      <c r="Z185" s="3">
        <v>5831.52</v>
      </c>
      <c r="AA185" s="42">
        <f t="shared" si="65"/>
        <v>6152.2536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1.0549999999999999</v>
      </c>
      <c r="Z186" s="3">
        <v>10000</v>
      </c>
      <c r="AA186" s="42">
        <f t="shared" si="65"/>
        <v>10550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1.0549999999999999</v>
      </c>
      <c r="Z187" s="3">
        <v>1653.6</v>
      </c>
      <c r="AA187" s="42">
        <f t="shared" si="65"/>
        <v>1744.5479999999998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1.0549999999999999</v>
      </c>
      <c r="Z188" s="3">
        <v>1232.4000000000001</v>
      </c>
      <c r="AA188" s="42">
        <f t="shared" si="65"/>
        <v>1300.182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1.0549999999999999</v>
      </c>
      <c r="Z189" s="3">
        <v>1233.4000000000001</v>
      </c>
      <c r="AA189" s="42">
        <f t="shared" si="65"/>
        <v>1301.2370000000001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1.0549999999999999</v>
      </c>
      <c r="Z192" s="42">
        <v>601.9</v>
      </c>
      <c r="AA192" s="42">
        <f t="shared" ref="AA192:AA201" si="75">Z192*Y192</f>
        <v>635.00449999999989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1.0549999999999999</v>
      </c>
      <c r="Z193" s="42">
        <v>882.44</v>
      </c>
      <c r="AA193" s="42">
        <f t="shared" si="75"/>
        <v>930.9742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1.0549999999999999</v>
      </c>
      <c r="Z194" s="42">
        <v>683.49</v>
      </c>
      <c r="AA194" s="42">
        <f t="shared" si="75"/>
        <v>721.08195000000001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1.0549999999999999</v>
      </c>
      <c r="Z195" s="42">
        <v>950.56</v>
      </c>
      <c r="AA195" s="42">
        <f t="shared" si="75"/>
        <v>1002.8407999999998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1.0549999999999999</v>
      </c>
      <c r="Z196" s="42">
        <v>570.91</v>
      </c>
      <c r="AA196" s="42">
        <f t="shared" si="75"/>
        <v>602.31004999999993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1.0549999999999999</v>
      </c>
      <c r="Z197" s="42">
        <v>910</v>
      </c>
      <c r="AA197" s="42">
        <f t="shared" si="75"/>
        <v>960.05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1.0549999999999999</v>
      </c>
      <c r="Z198" s="42">
        <v>21.37</v>
      </c>
      <c r="AA198" s="42">
        <f t="shared" si="75"/>
        <v>22.545349999999999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1.0549999999999999</v>
      </c>
      <c r="Z199" s="42">
        <v>3092.96</v>
      </c>
      <c r="AA199" s="42">
        <f t="shared" si="75"/>
        <v>3263.0727999999999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1.0549999999999999</v>
      </c>
      <c r="Z200" s="42">
        <v>234</v>
      </c>
      <c r="AA200" s="42">
        <f t="shared" si="75"/>
        <v>246.86999999999998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1.0549999999999999</v>
      </c>
      <c r="Z201" s="42">
        <v>137.28</v>
      </c>
      <c r="AA201" s="42">
        <f t="shared" si="75"/>
        <v>144.8304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1.0549999999999999</v>
      </c>
      <c r="Z204" s="3">
        <v>28.9</v>
      </c>
      <c r="AA204" s="42">
        <f>Z204*Y204</f>
        <v>30.489499999999996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1.0549999999999999</v>
      </c>
      <c r="Z208" s="42">
        <v>447.2</v>
      </c>
      <c r="AA208" s="42">
        <f t="shared" ref="AA208:AA255" si="96">Z208*Y208</f>
        <v>471.79599999999994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1.0549999999999999</v>
      </c>
      <c r="Z209" s="42">
        <v>447.2</v>
      </c>
      <c r="AA209" s="42">
        <f t="shared" si="96"/>
        <v>471.79599999999994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1.0549999999999999</v>
      </c>
      <c r="Z210" s="42">
        <v>447.2</v>
      </c>
      <c r="AA210" s="42">
        <f t="shared" si="96"/>
        <v>471.79599999999994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1.0549999999999999</v>
      </c>
      <c r="Z211" s="42">
        <v>910</v>
      </c>
      <c r="AA211" s="42">
        <f t="shared" si="96"/>
        <v>960.05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1.0549999999999999</v>
      </c>
      <c r="Z212" s="42">
        <v>546</v>
      </c>
      <c r="AA212" s="42">
        <f t="shared" si="96"/>
        <v>576.03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1.0549999999999999</v>
      </c>
      <c r="Z213" s="42">
        <v>546</v>
      </c>
      <c r="AA213" s="42">
        <f t="shared" si="96"/>
        <v>576.03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1.0549999999999999</v>
      </c>
      <c r="Z214" s="42">
        <v>546</v>
      </c>
      <c r="AA214" s="42">
        <f t="shared" si="96"/>
        <v>576.03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1.0549999999999999</v>
      </c>
      <c r="Z215" s="42">
        <v>1601.6</v>
      </c>
      <c r="AA215" s="42">
        <f t="shared" si="96"/>
        <v>1689.6879999999999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1.0549999999999999</v>
      </c>
      <c r="Z216" s="42">
        <v>868.4</v>
      </c>
      <c r="AA216" s="42">
        <f t="shared" si="96"/>
        <v>916.16199999999992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1.0549999999999999</v>
      </c>
      <c r="Z217" s="42">
        <v>868.4</v>
      </c>
      <c r="AA217" s="42">
        <f t="shared" si="96"/>
        <v>916.16199999999992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1.0549999999999999</v>
      </c>
      <c r="Z218" s="42">
        <v>868.4</v>
      </c>
      <c r="AA218" s="42">
        <f t="shared" si="96"/>
        <v>916.16199999999992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1.0549999999999999</v>
      </c>
      <c r="Z219" s="42">
        <v>619.84</v>
      </c>
      <c r="AA219" s="42">
        <f t="shared" si="96"/>
        <v>653.93119999999999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1.0549999999999999</v>
      </c>
      <c r="Z220" s="42">
        <v>702</v>
      </c>
      <c r="AA220" s="42">
        <f t="shared" si="96"/>
        <v>740.6099999999999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1.0549999999999999</v>
      </c>
      <c r="Z221" s="42">
        <v>491.92</v>
      </c>
      <c r="AA221" s="42">
        <f t="shared" si="96"/>
        <v>518.97559999999999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1.0549999999999999</v>
      </c>
      <c r="Z222" s="42">
        <v>464.88</v>
      </c>
      <c r="AA222" s="42">
        <f t="shared" si="96"/>
        <v>490.44839999999999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1.0549999999999999</v>
      </c>
      <c r="Z223" s="42">
        <v>819.52</v>
      </c>
      <c r="AA223" s="42">
        <f t="shared" si="96"/>
        <v>864.59359999999992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1.0549999999999999</v>
      </c>
      <c r="Z224" s="42">
        <v>819.52</v>
      </c>
      <c r="AA224" s="42">
        <f t="shared" si="96"/>
        <v>864.59359999999992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1.0549999999999999</v>
      </c>
      <c r="Z225" s="42">
        <v>535.6</v>
      </c>
      <c r="AA225" s="42">
        <f t="shared" si="96"/>
        <v>565.05799999999999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1.0549999999999999</v>
      </c>
      <c r="Z226" s="42">
        <v>535.6</v>
      </c>
      <c r="AA226" s="42">
        <f t="shared" si="96"/>
        <v>565.05799999999999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1.0549999999999999</v>
      </c>
      <c r="Z227" s="42">
        <v>535.6</v>
      </c>
      <c r="AA227" s="42">
        <f t="shared" si="96"/>
        <v>565.05799999999999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1.0549999999999999</v>
      </c>
      <c r="Z228" s="42">
        <v>491.92</v>
      </c>
      <c r="AA228" s="42">
        <f t="shared" si="96"/>
        <v>518.97559999999999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1.0549999999999999</v>
      </c>
      <c r="Z229" s="42">
        <v>770.64</v>
      </c>
      <c r="AA229" s="42">
        <f t="shared" si="96"/>
        <v>813.02519999999993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1.0549999999999999</v>
      </c>
      <c r="Z230" s="42">
        <v>426.4</v>
      </c>
      <c r="AA230" s="42">
        <f t="shared" si="96"/>
        <v>449.85199999999998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1.0549999999999999</v>
      </c>
      <c r="Z231" s="42">
        <v>426.4</v>
      </c>
      <c r="AA231" s="42">
        <f t="shared" si="96"/>
        <v>449.85199999999998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1.0549999999999999</v>
      </c>
      <c r="Z232" s="42">
        <v>426.4</v>
      </c>
      <c r="AA232" s="42">
        <f t="shared" si="96"/>
        <v>449.85199999999998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1.0549999999999999</v>
      </c>
      <c r="Z233" s="42">
        <v>426.4</v>
      </c>
      <c r="AA233" s="42">
        <f t="shared" si="96"/>
        <v>449.85199999999998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1.0549999999999999</v>
      </c>
      <c r="Z234" s="42">
        <v>254.8</v>
      </c>
      <c r="AA234" s="42">
        <f t="shared" si="96"/>
        <v>268.81400000000002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1.0549999999999999</v>
      </c>
      <c r="Z235" s="42">
        <v>254.8</v>
      </c>
      <c r="AA235" s="42">
        <f t="shared" si="96"/>
        <v>268.81400000000002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1.0549999999999999</v>
      </c>
      <c r="Z236" s="42">
        <v>254.8</v>
      </c>
      <c r="AA236" s="42">
        <f t="shared" si="96"/>
        <v>268.81400000000002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1.0549999999999999</v>
      </c>
      <c r="Z237" s="42">
        <v>254.8</v>
      </c>
      <c r="AA237" s="42">
        <f t="shared" si="96"/>
        <v>268.81400000000002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1.0549999999999999</v>
      </c>
      <c r="Z238" s="42">
        <v>1310.4000000000001</v>
      </c>
      <c r="AA238" s="42">
        <f t="shared" si="96"/>
        <v>1382.472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1.0549999999999999</v>
      </c>
      <c r="Z239" s="42">
        <v>1612</v>
      </c>
      <c r="AA239" s="42">
        <f t="shared" si="96"/>
        <v>1700.6599999999999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1.0549999999999999</v>
      </c>
      <c r="Z240" s="42">
        <v>1492.4</v>
      </c>
      <c r="AA240" s="42">
        <f t="shared" si="96"/>
        <v>1574.482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1.0549999999999999</v>
      </c>
      <c r="Z241" s="42">
        <v>1523.6</v>
      </c>
      <c r="AA241" s="42">
        <f t="shared" si="96"/>
        <v>1607.3979999999999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1.0549999999999999</v>
      </c>
      <c r="Z242" s="42">
        <v>1029.5999999999999</v>
      </c>
      <c r="AA242" s="42">
        <f t="shared" si="96"/>
        <v>1086.2279999999998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1.0549999999999999</v>
      </c>
      <c r="Z243" s="42">
        <v>1029.5999999999999</v>
      </c>
      <c r="AA243" s="42">
        <f t="shared" si="96"/>
        <v>1086.2279999999998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1.0549999999999999</v>
      </c>
      <c r="Z244" s="42">
        <v>1029.5999999999999</v>
      </c>
      <c r="AA244" s="42">
        <f t="shared" si="96"/>
        <v>1086.2279999999998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1.0549999999999999</v>
      </c>
      <c r="Z245" s="42">
        <v>891.28</v>
      </c>
      <c r="AA245" s="42">
        <f t="shared" si="96"/>
        <v>940.30039999999997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1.0549999999999999</v>
      </c>
      <c r="Z246" s="42">
        <v>672.88</v>
      </c>
      <c r="AA246" s="42">
        <f t="shared" si="96"/>
        <v>709.88839999999993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1.0549999999999999</v>
      </c>
      <c r="Z247" s="42">
        <v>672.88</v>
      </c>
      <c r="AA247" s="42">
        <f t="shared" si="96"/>
        <v>709.88839999999993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1.0549999999999999</v>
      </c>
      <c r="Z248" s="42">
        <v>672.88</v>
      </c>
      <c r="AA248" s="42">
        <f t="shared" si="96"/>
        <v>709.88839999999993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1.0549999999999999</v>
      </c>
      <c r="Z249" s="42">
        <v>1513.2</v>
      </c>
      <c r="AA249" s="42">
        <f t="shared" si="96"/>
        <v>1596.4259999999999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1.0549999999999999</v>
      </c>
      <c r="Z250" s="42">
        <v>1237.5999999999999</v>
      </c>
      <c r="AA250" s="42">
        <f t="shared" si="96"/>
        <v>1305.6679999999999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1.0549999999999999</v>
      </c>
      <c r="Z251" s="42">
        <v>1346.8</v>
      </c>
      <c r="AA251" s="42">
        <f t="shared" si="96"/>
        <v>1420.8739999999998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1.0549999999999999</v>
      </c>
      <c r="Z252" s="42">
        <v>921.44</v>
      </c>
      <c r="AA252" s="42">
        <f t="shared" si="96"/>
        <v>972.11919999999998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1.0549999999999999</v>
      </c>
      <c r="Z253" s="42">
        <v>1466.4</v>
      </c>
      <c r="AA253" s="42">
        <f t="shared" si="96"/>
        <v>1547.0519999999999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1.0549999999999999</v>
      </c>
      <c r="Z254" s="42">
        <v>800.8</v>
      </c>
      <c r="AA254" s="42">
        <f t="shared" si="96"/>
        <v>844.84399999999994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1.0549999999999999</v>
      </c>
      <c r="Z255" s="42">
        <v>884</v>
      </c>
      <c r="AA255" s="42">
        <f t="shared" si="96"/>
        <v>932.61999999999989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1.0549999999999999</v>
      </c>
      <c r="Z256" s="42">
        <v>1103.44</v>
      </c>
      <c r="AA256" s="42">
        <f t="shared" ref="AA256:AA314" si="107">Z256*Y256</f>
        <v>1164.1292000000001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1.0549999999999999</v>
      </c>
      <c r="Z257" s="42">
        <v>1357.2</v>
      </c>
      <c r="AA257" s="42">
        <f t="shared" si="107"/>
        <v>1431.846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1.0549999999999999</v>
      </c>
      <c r="Z258" s="42">
        <v>643.76</v>
      </c>
      <c r="AA258" s="42">
        <f t="shared" si="107"/>
        <v>679.16679999999997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1.0549999999999999</v>
      </c>
      <c r="Z259" s="42">
        <v>751.92</v>
      </c>
      <c r="AA259" s="42">
        <f t="shared" si="107"/>
        <v>793.27559999999994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1.0549999999999999</v>
      </c>
      <c r="Z260" s="42">
        <v>1346.8</v>
      </c>
      <c r="AA260" s="42">
        <f t="shared" si="107"/>
        <v>1420.8739999999998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1.0549999999999999</v>
      </c>
      <c r="Z261" s="42">
        <v>600.08000000000004</v>
      </c>
      <c r="AA261" s="42">
        <f t="shared" si="107"/>
        <v>633.08439999999996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1.0549999999999999</v>
      </c>
      <c r="Z262" s="42">
        <v>1490.32</v>
      </c>
      <c r="AA262" s="42">
        <f t="shared" si="107"/>
        <v>1572.2875999999999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1.0549999999999999</v>
      </c>
      <c r="Z263" s="42">
        <v>811.2</v>
      </c>
      <c r="AA263" s="42">
        <f t="shared" si="107"/>
        <v>855.81600000000003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1.0549999999999999</v>
      </c>
      <c r="Z264" s="42">
        <v>296.39999999999998</v>
      </c>
      <c r="AA264" s="42">
        <f t="shared" si="107"/>
        <v>312.70199999999994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1.0549999999999999</v>
      </c>
      <c r="Z265" s="42">
        <v>360.88</v>
      </c>
      <c r="AA265" s="42">
        <f t="shared" si="107"/>
        <v>380.72839999999997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1.0549999999999999</v>
      </c>
      <c r="Z266" s="42">
        <v>678.08</v>
      </c>
      <c r="AA266" s="42">
        <f t="shared" si="107"/>
        <v>715.37440000000004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1.0549999999999999</v>
      </c>
      <c r="Z267" s="42">
        <v>1461.2</v>
      </c>
      <c r="AA267" s="42">
        <f t="shared" si="107"/>
        <v>1541.566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1.0549999999999999</v>
      </c>
      <c r="Z268" s="42">
        <v>780</v>
      </c>
      <c r="AA268" s="42">
        <f t="shared" si="107"/>
        <v>822.9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1.0549999999999999</v>
      </c>
      <c r="Z269" s="42">
        <v>1482</v>
      </c>
      <c r="AA269" s="42">
        <f t="shared" si="107"/>
        <v>1563.51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1.0549999999999999</v>
      </c>
      <c r="Z270" s="42">
        <v>634.4</v>
      </c>
      <c r="AA270" s="42">
        <f t="shared" si="107"/>
        <v>669.29199999999992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1.0549999999999999</v>
      </c>
      <c r="Z271" s="42">
        <v>1398.8</v>
      </c>
      <c r="AA271" s="42">
        <f t="shared" si="107"/>
        <v>1475.7339999999999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1.0549999999999999</v>
      </c>
      <c r="Z272" s="42">
        <v>747.76</v>
      </c>
      <c r="AA272" s="42">
        <f t="shared" si="107"/>
        <v>788.88679999999999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1.0549999999999999</v>
      </c>
      <c r="Z273" s="42">
        <v>1627.6</v>
      </c>
      <c r="AA273" s="42">
        <f t="shared" si="107"/>
        <v>1717.1179999999997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1.0549999999999999</v>
      </c>
      <c r="Z274" s="42">
        <v>634.4</v>
      </c>
      <c r="AA274" s="42">
        <f t="shared" si="107"/>
        <v>669.29199999999992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1.0549999999999999</v>
      </c>
      <c r="Z275" s="42">
        <v>977.6</v>
      </c>
      <c r="AA275" s="42">
        <f t="shared" si="107"/>
        <v>1031.3679999999999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1.0549999999999999</v>
      </c>
      <c r="Z276" s="42">
        <v>1004.64</v>
      </c>
      <c r="AA276" s="42">
        <f t="shared" si="107"/>
        <v>1059.8951999999999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1.0549999999999999</v>
      </c>
      <c r="Z277" s="42">
        <v>346.32</v>
      </c>
      <c r="AA277" s="42">
        <f t="shared" si="107"/>
        <v>365.36759999999998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1.0549999999999999</v>
      </c>
      <c r="Z278" s="42">
        <v>346.32</v>
      </c>
      <c r="AA278" s="42">
        <f t="shared" si="107"/>
        <v>365.36759999999998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1.0549999999999999</v>
      </c>
      <c r="Z279" s="42">
        <v>792.48</v>
      </c>
      <c r="AA279" s="42">
        <f t="shared" si="107"/>
        <v>836.06639999999993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1.0549999999999999</v>
      </c>
      <c r="Z280" s="42">
        <v>608.4</v>
      </c>
      <c r="AA280" s="42">
        <f t="shared" si="107"/>
        <v>641.86199999999997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1.0549999999999999</v>
      </c>
      <c r="Z281" s="42">
        <v>608.4</v>
      </c>
      <c r="AA281" s="42">
        <f t="shared" si="107"/>
        <v>641.86199999999997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1.0549999999999999</v>
      </c>
      <c r="Z282" s="42">
        <v>608.4</v>
      </c>
      <c r="AA282" s="42">
        <f t="shared" si="107"/>
        <v>641.86199999999997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1.0549999999999999</v>
      </c>
      <c r="Z283" s="42">
        <v>1144</v>
      </c>
      <c r="AA283" s="42">
        <f t="shared" si="107"/>
        <v>1206.9199999999998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1.0549999999999999</v>
      </c>
      <c r="Z284" s="42">
        <v>608.4</v>
      </c>
      <c r="AA284" s="42">
        <f t="shared" si="107"/>
        <v>641.86199999999997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1.0549999999999999</v>
      </c>
      <c r="Z285" s="42">
        <v>752.96</v>
      </c>
      <c r="AA285" s="42">
        <f t="shared" si="107"/>
        <v>794.37279999999998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1.0549999999999999</v>
      </c>
      <c r="Z286" s="42">
        <v>1542.32</v>
      </c>
      <c r="AA286" s="42">
        <f t="shared" si="107"/>
        <v>1627.1475999999998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1.0549999999999999</v>
      </c>
      <c r="Z287" s="42">
        <v>1144</v>
      </c>
      <c r="AA287" s="42">
        <f t="shared" si="107"/>
        <v>1206.9199999999998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1.0549999999999999</v>
      </c>
      <c r="Z288" s="42">
        <v>1144</v>
      </c>
      <c r="AA288" s="42">
        <f t="shared" si="107"/>
        <v>1206.9199999999998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1.0549999999999999</v>
      </c>
      <c r="Z289" s="42">
        <v>1144</v>
      </c>
      <c r="AA289" s="42">
        <f t="shared" si="107"/>
        <v>1206.9199999999998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1.0549999999999999</v>
      </c>
      <c r="Z290" s="42">
        <v>346.32</v>
      </c>
      <c r="AA290" s="42">
        <f t="shared" si="107"/>
        <v>365.36759999999998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1.0549999999999999</v>
      </c>
      <c r="Z291" s="42">
        <v>346.32</v>
      </c>
      <c r="AA291" s="42">
        <f t="shared" si="107"/>
        <v>365.36759999999998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1.0549999999999999</v>
      </c>
      <c r="Z292" s="42">
        <v>357.76</v>
      </c>
      <c r="AA292" s="42">
        <f t="shared" si="107"/>
        <v>377.43679999999995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1.0549999999999999</v>
      </c>
      <c r="Z293" s="42">
        <v>360.88</v>
      </c>
      <c r="AA293" s="42">
        <f t="shared" si="107"/>
        <v>380.72839999999997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1.0549999999999999</v>
      </c>
      <c r="Z294" s="42">
        <v>364</v>
      </c>
      <c r="AA294" s="42">
        <f t="shared" si="107"/>
        <v>384.02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1.0549999999999999</v>
      </c>
      <c r="Z295" s="42">
        <v>239.2</v>
      </c>
      <c r="AA295" s="42">
        <f t="shared" si="107"/>
        <v>252.35599999999997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1.0549999999999999</v>
      </c>
      <c r="Z296" s="42">
        <v>239.2</v>
      </c>
      <c r="AA296" s="42">
        <f t="shared" si="107"/>
        <v>252.35599999999997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1.0549999999999999</v>
      </c>
      <c r="Z297" s="42">
        <v>239.2</v>
      </c>
      <c r="AA297" s="42">
        <f t="shared" si="107"/>
        <v>252.35599999999997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1.0549999999999999</v>
      </c>
      <c r="Z298" s="42">
        <v>915.2</v>
      </c>
      <c r="AA298" s="42">
        <f t="shared" si="107"/>
        <v>965.53599999999994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1.0549999999999999</v>
      </c>
      <c r="Z299" s="42">
        <v>1003.6</v>
      </c>
      <c r="AA299" s="42">
        <f t="shared" si="107"/>
        <v>1058.798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1.0549999999999999</v>
      </c>
      <c r="Z300" s="42">
        <v>1196</v>
      </c>
      <c r="AA300" s="42">
        <f t="shared" si="107"/>
        <v>1261.78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1.0549999999999999</v>
      </c>
      <c r="Z301" s="42">
        <v>2556.3200000000002</v>
      </c>
      <c r="AA301" s="42">
        <f t="shared" si="107"/>
        <v>2696.9176000000002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1.0549999999999999</v>
      </c>
      <c r="Z302" s="42">
        <v>1820</v>
      </c>
      <c r="AA302" s="42">
        <f t="shared" si="107"/>
        <v>1920.1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1.0549999999999999</v>
      </c>
      <c r="Z303" s="42">
        <v>2860</v>
      </c>
      <c r="AA303" s="42">
        <f t="shared" si="107"/>
        <v>3017.2999999999997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1.0549999999999999</v>
      </c>
      <c r="Z304" s="42">
        <v>3336.32</v>
      </c>
      <c r="AA304" s="42">
        <f t="shared" si="107"/>
        <v>3519.8175999999999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1.0549999999999999</v>
      </c>
      <c r="Z305" s="42">
        <v>4971.2</v>
      </c>
      <c r="AA305" s="42">
        <f t="shared" si="107"/>
        <v>5244.6159999999991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1.0549999999999999</v>
      </c>
      <c r="Z306" s="42">
        <v>2741.44</v>
      </c>
      <c r="AA306" s="42">
        <f t="shared" si="107"/>
        <v>2892.2192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1.0549999999999999</v>
      </c>
      <c r="Z307" s="42">
        <v>5352.88</v>
      </c>
      <c r="AA307" s="42">
        <f t="shared" si="107"/>
        <v>5647.2883999999995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1.0549999999999999</v>
      </c>
      <c r="Z308" s="42">
        <v>2971.28</v>
      </c>
      <c r="AA308" s="42">
        <f t="shared" si="107"/>
        <v>3134.7004000000002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1.0549999999999999</v>
      </c>
      <c r="Z309" s="42">
        <v>2719.6</v>
      </c>
      <c r="AA309" s="42">
        <f t="shared" si="107"/>
        <v>2869.1779999999999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1.0549999999999999</v>
      </c>
      <c r="Z310" s="42">
        <v>3062.8</v>
      </c>
      <c r="AA310" s="42">
        <f t="shared" si="107"/>
        <v>3231.2539999999999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1.0549999999999999</v>
      </c>
      <c r="Z311" s="42">
        <v>3266.64</v>
      </c>
      <c r="AA311" s="42">
        <f t="shared" si="107"/>
        <v>3446.3051999999998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1.0549999999999999</v>
      </c>
      <c r="Z312" s="42">
        <v>2970.24</v>
      </c>
      <c r="AA312" s="42">
        <f t="shared" si="107"/>
        <v>3133.6031999999996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1.0549999999999999</v>
      </c>
      <c r="Z313" s="42">
        <v>2970.24</v>
      </c>
      <c r="AA313" s="42">
        <f t="shared" si="107"/>
        <v>3133.6031999999996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1.0549999999999999</v>
      </c>
      <c r="Z314" s="42">
        <v>2970.24</v>
      </c>
      <c r="AA314" s="42">
        <f t="shared" si="107"/>
        <v>3133.6031999999996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1.0549999999999999</v>
      </c>
      <c r="Z315" s="42">
        <v>7321.6</v>
      </c>
      <c r="AA315" s="42">
        <f t="shared" ref="AA315:AA368" si="118">Z315*Y315</f>
        <v>7724.2879999999996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1.0549999999999999</v>
      </c>
      <c r="Z316" s="42">
        <v>5163.6000000000004</v>
      </c>
      <c r="AA316" s="42">
        <f t="shared" si="118"/>
        <v>5447.598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1.0549999999999999</v>
      </c>
      <c r="Z317" s="42">
        <v>4843.28</v>
      </c>
      <c r="AA317" s="42">
        <f t="shared" si="118"/>
        <v>5109.6603999999998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1.0549999999999999</v>
      </c>
      <c r="Z318" s="42">
        <v>4843.28</v>
      </c>
      <c r="AA318" s="42">
        <f t="shared" si="118"/>
        <v>5109.6603999999998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1.0549999999999999</v>
      </c>
      <c r="Z319" s="42">
        <v>4843.28</v>
      </c>
      <c r="AA319" s="42">
        <f t="shared" si="118"/>
        <v>5109.6603999999998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1.0549999999999999</v>
      </c>
      <c r="Z320" s="42">
        <v>6355.44</v>
      </c>
      <c r="AA320" s="42">
        <f t="shared" si="118"/>
        <v>6704.9891999999991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1.0549999999999999</v>
      </c>
      <c r="Z321" s="42">
        <v>3070.08</v>
      </c>
      <c r="AA321" s="42">
        <f t="shared" si="118"/>
        <v>3238.9343999999996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1.0549999999999999</v>
      </c>
      <c r="Z322" s="42">
        <v>2707.12</v>
      </c>
      <c r="AA322" s="42">
        <f t="shared" si="118"/>
        <v>2856.0115999999998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1.0549999999999999</v>
      </c>
      <c r="Z323" s="42">
        <v>2317.12</v>
      </c>
      <c r="AA323" s="42">
        <f t="shared" si="118"/>
        <v>2444.5615999999995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1.0549999999999999</v>
      </c>
      <c r="Z324" s="42">
        <v>2475.1999999999998</v>
      </c>
      <c r="AA324" s="42">
        <f t="shared" si="118"/>
        <v>2611.3359999999998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1.0549999999999999</v>
      </c>
      <c r="Z325" s="42">
        <v>2475.1999999999998</v>
      </c>
      <c r="AA325" s="42">
        <f t="shared" si="118"/>
        <v>2611.3359999999998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1.0549999999999999</v>
      </c>
      <c r="Z326" s="42">
        <v>2475.1999999999998</v>
      </c>
      <c r="AA326" s="42">
        <f t="shared" si="118"/>
        <v>2611.3359999999998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1.0549999999999999</v>
      </c>
      <c r="Z327" s="42">
        <v>3057.6</v>
      </c>
      <c r="AA327" s="42">
        <f t="shared" si="118"/>
        <v>3225.7679999999996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1.0549999999999999</v>
      </c>
      <c r="Z328" s="42">
        <v>2943.2</v>
      </c>
      <c r="AA328" s="42">
        <f t="shared" si="118"/>
        <v>3105.0759999999996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1.0549999999999999</v>
      </c>
      <c r="Z329" s="42">
        <v>2943.2</v>
      </c>
      <c r="AA329" s="42">
        <f t="shared" si="118"/>
        <v>3105.0759999999996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1.0549999999999999</v>
      </c>
      <c r="Z330" s="42">
        <v>2943.2</v>
      </c>
      <c r="AA330" s="42">
        <f t="shared" si="118"/>
        <v>3105.0759999999996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1.0549999999999999</v>
      </c>
      <c r="Z331" s="42">
        <v>7280</v>
      </c>
      <c r="AA331" s="42">
        <f t="shared" si="118"/>
        <v>7680.4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1.0549999999999999</v>
      </c>
      <c r="Z332" s="42">
        <v>6595.68</v>
      </c>
      <c r="AA332" s="42">
        <f t="shared" si="118"/>
        <v>6958.4423999999999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1.0549999999999999</v>
      </c>
      <c r="Z333" s="42">
        <v>9655.36</v>
      </c>
      <c r="AA333" s="42">
        <f t="shared" si="118"/>
        <v>10186.4048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1.0549999999999999</v>
      </c>
      <c r="Z334" s="42">
        <v>9655.36</v>
      </c>
      <c r="AA334" s="42">
        <f t="shared" si="118"/>
        <v>10186.4048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1.0549999999999999</v>
      </c>
      <c r="Z335" s="42">
        <v>9655.36</v>
      </c>
      <c r="AA335" s="42">
        <f t="shared" si="118"/>
        <v>10186.4048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1.0549999999999999</v>
      </c>
      <c r="Z336" s="42">
        <v>3640</v>
      </c>
      <c r="AA336" s="42">
        <f t="shared" si="118"/>
        <v>3840.2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1.0549999999999999</v>
      </c>
      <c r="Z337" s="42">
        <v>5392.4</v>
      </c>
      <c r="AA337" s="42">
        <f t="shared" si="118"/>
        <v>5688.9819999999991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1.0549999999999999</v>
      </c>
      <c r="Z338" s="42">
        <v>5392.4</v>
      </c>
      <c r="AA338" s="42">
        <f t="shared" si="118"/>
        <v>5688.9819999999991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1.0549999999999999</v>
      </c>
      <c r="Z339" s="42">
        <v>5392.4</v>
      </c>
      <c r="AA339" s="42">
        <f t="shared" si="118"/>
        <v>5688.9819999999991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1.0549999999999999</v>
      </c>
      <c r="Z340" s="42">
        <v>3660.8</v>
      </c>
      <c r="AA340" s="42">
        <f t="shared" si="118"/>
        <v>3862.1439999999998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1.0549999999999999</v>
      </c>
      <c r="Z341" s="42">
        <v>6721.52</v>
      </c>
      <c r="AA341" s="42">
        <f t="shared" si="118"/>
        <v>7091.2035999999998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1.0549999999999999</v>
      </c>
      <c r="Z342" s="42">
        <v>2971.28</v>
      </c>
      <c r="AA342" s="42">
        <f t="shared" si="118"/>
        <v>3134.7004000000002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1.0549999999999999</v>
      </c>
      <c r="Z343" s="42">
        <v>3328</v>
      </c>
      <c r="AA343" s="42">
        <f t="shared" si="118"/>
        <v>3511.04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1.0549999999999999</v>
      </c>
      <c r="Z344" s="42">
        <v>7280</v>
      </c>
      <c r="AA344" s="42">
        <f t="shared" si="118"/>
        <v>7680.4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1.0549999999999999</v>
      </c>
      <c r="Z345" s="42">
        <v>3530.8</v>
      </c>
      <c r="AA345" s="42">
        <f t="shared" si="118"/>
        <v>3724.9940000000001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1.0549999999999999</v>
      </c>
      <c r="Z346" s="42">
        <v>7644</v>
      </c>
      <c r="AA346" s="42">
        <f t="shared" si="118"/>
        <v>8064.4199999999992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1.0549999999999999</v>
      </c>
      <c r="Z347" s="42">
        <v>10845.12</v>
      </c>
      <c r="AA347" s="42">
        <f t="shared" si="118"/>
        <v>11441.6016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1.0549999999999999</v>
      </c>
      <c r="Z348" s="42">
        <v>10845.12</v>
      </c>
      <c r="AA348" s="42">
        <f t="shared" si="118"/>
        <v>11441.6016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1.0549999999999999</v>
      </c>
      <c r="Z349" s="42">
        <v>10845.12</v>
      </c>
      <c r="AA349" s="42">
        <f t="shared" si="118"/>
        <v>11441.6016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1.0549999999999999</v>
      </c>
      <c r="Z350" s="42">
        <v>3317.6</v>
      </c>
      <c r="AA350" s="42">
        <f t="shared" si="118"/>
        <v>3500.0679999999998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1.0549999999999999</v>
      </c>
      <c r="Z351" s="42">
        <v>3614</v>
      </c>
      <c r="AA351" s="42">
        <f t="shared" si="118"/>
        <v>3812.77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1.0549999999999999</v>
      </c>
      <c r="Z352" s="42">
        <v>3614</v>
      </c>
      <c r="AA352" s="42">
        <f t="shared" si="118"/>
        <v>3812.77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1.0549999999999999</v>
      </c>
      <c r="Z353" s="42">
        <v>3614</v>
      </c>
      <c r="AA353" s="42">
        <f t="shared" si="118"/>
        <v>3812.77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1.0549999999999999</v>
      </c>
      <c r="Z354" s="42">
        <v>5526.56</v>
      </c>
      <c r="AA354" s="42">
        <f t="shared" si="118"/>
        <v>5830.5208000000002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1.0549999999999999</v>
      </c>
      <c r="Z355" s="42">
        <v>5495.36</v>
      </c>
      <c r="AA355" s="42">
        <f t="shared" si="118"/>
        <v>5797.6047999999992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1.0549999999999999</v>
      </c>
      <c r="Z356" s="42">
        <v>5844.8</v>
      </c>
      <c r="AA356" s="42">
        <f t="shared" si="118"/>
        <v>6166.2640000000001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1.0549999999999999</v>
      </c>
      <c r="Z357" s="42">
        <v>5844.8</v>
      </c>
      <c r="AA357" s="42">
        <f t="shared" si="118"/>
        <v>6166.2640000000001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1.0549999999999999</v>
      </c>
      <c r="Z358" s="42">
        <v>3763.76</v>
      </c>
      <c r="AA358" s="42">
        <f t="shared" si="118"/>
        <v>3970.7667999999999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1.0549999999999999</v>
      </c>
      <c r="Z359" s="42">
        <v>8874.32</v>
      </c>
      <c r="AA359" s="42">
        <f t="shared" si="118"/>
        <v>9362.4075999999986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1.0549999999999999</v>
      </c>
      <c r="Z360" s="42">
        <v>9630.4</v>
      </c>
      <c r="AA360" s="42">
        <f t="shared" si="118"/>
        <v>10160.071999999998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1.0549999999999999</v>
      </c>
      <c r="Z361" s="42">
        <v>4836</v>
      </c>
      <c r="AA361" s="42">
        <f t="shared" si="118"/>
        <v>5101.9799999999996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1.0549999999999999</v>
      </c>
      <c r="Z362" s="42">
        <v>2600</v>
      </c>
      <c r="AA362" s="42">
        <f t="shared" si="118"/>
        <v>2743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1.0549999999999999</v>
      </c>
      <c r="Z363" s="42">
        <v>2912</v>
      </c>
      <c r="AA363" s="42">
        <f t="shared" si="118"/>
        <v>3072.16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1.0549999999999999</v>
      </c>
      <c r="Z364" s="42">
        <v>2912</v>
      </c>
      <c r="AA364" s="42">
        <f t="shared" si="118"/>
        <v>3072.16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1.0549999999999999</v>
      </c>
      <c r="Z365" s="42">
        <v>2548</v>
      </c>
      <c r="AA365" s="42">
        <f t="shared" si="118"/>
        <v>2688.14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1.0549999999999999</v>
      </c>
      <c r="Z366" s="42">
        <v>2860</v>
      </c>
      <c r="AA366" s="42">
        <f t="shared" si="118"/>
        <v>3017.2999999999997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1.0549999999999999</v>
      </c>
      <c r="Z367" s="42">
        <v>2600</v>
      </c>
      <c r="AA367" s="42">
        <f t="shared" si="118"/>
        <v>2743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1.0549999999999999</v>
      </c>
      <c r="Z368" s="42">
        <v>3120</v>
      </c>
      <c r="AA368" s="42">
        <f t="shared" si="118"/>
        <v>3291.6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1.0549999999999999</v>
      </c>
      <c r="Z369" s="42">
        <v>7280</v>
      </c>
      <c r="AA369" s="42">
        <f t="shared" ref="AA369:AA378" si="129">Z369*Y369</f>
        <v>7680.4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1.0549999999999999</v>
      </c>
      <c r="Z370" s="42">
        <v>5512</v>
      </c>
      <c r="AA370" s="42">
        <f t="shared" si="129"/>
        <v>5815.16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1.0549999999999999</v>
      </c>
      <c r="Z371" s="42">
        <v>9464</v>
      </c>
      <c r="AA371" s="42">
        <f t="shared" si="129"/>
        <v>9984.5199999999986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1.0549999999999999</v>
      </c>
      <c r="Z372" s="42">
        <v>8008</v>
      </c>
      <c r="AA372" s="42">
        <f t="shared" si="129"/>
        <v>8448.4399999999987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1.0549999999999999</v>
      </c>
      <c r="Z373" s="42">
        <v>4784</v>
      </c>
      <c r="AA373" s="42">
        <f t="shared" si="129"/>
        <v>5047.12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1.0549999999999999</v>
      </c>
      <c r="Z374" s="42">
        <v>4212</v>
      </c>
      <c r="AA374" s="42">
        <f t="shared" si="129"/>
        <v>4443.66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1.0549999999999999</v>
      </c>
      <c r="Z375" s="42">
        <v>76.75</v>
      </c>
      <c r="AA375" s="42">
        <f t="shared" si="129"/>
        <v>80.971249999999998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1.0549999999999999</v>
      </c>
      <c r="Z376" s="42">
        <v>724.88</v>
      </c>
      <c r="AA376" s="42">
        <f t="shared" si="129"/>
        <v>764.74839999999995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1.0549999999999999</v>
      </c>
      <c r="Z377" s="42">
        <v>334.88</v>
      </c>
      <c r="AA377" s="42">
        <f t="shared" si="129"/>
        <v>353.29839999999996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1.0549999999999999</v>
      </c>
      <c r="Z378" s="42">
        <v>75.92</v>
      </c>
      <c r="AA378" s="42">
        <f t="shared" si="129"/>
        <v>80.09559999999999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1.0549999999999999</v>
      </c>
      <c r="Z382" s="42">
        <v>74.78</v>
      </c>
      <c r="AA382" s="42">
        <f>Z382*Y382</f>
        <v>78.892899999999997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1.0549999999999999</v>
      </c>
      <c r="Z383" s="42">
        <v>88.4</v>
      </c>
      <c r="AA383" s="42">
        <f>Z383*Y383</f>
        <v>93.262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1.0549999999999999</v>
      </c>
      <c r="Z384" s="42">
        <v>364</v>
      </c>
      <c r="AA384" s="42">
        <f>Z384*Y384</f>
        <v>384.02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1.0549999999999999</v>
      </c>
      <c r="Z387" s="3">
        <v>930.8</v>
      </c>
      <c r="AA387" s="42">
        <f>Z387*Y387</f>
        <v>981.99399999999991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1.0549999999999999</v>
      </c>
      <c r="Z388" s="3">
        <v>1965.6</v>
      </c>
      <c r="AA388" s="42">
        <f>Z388*Y388</f>
        <v>2073.7079999999996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1.0549999999999999</v>
      </c>
      <c r="Z389" s="3">
        <v>3315.52</v>
      </c>
      <c r="AA389" s="42">
        <f>Z389*Y389</f>
        <v>3497.8735999999999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1.0549999999999999</v>
      </c>
      <c r="Z390" s="3">
        <v>2704</v>
      </c>
      <c r="AA390" s="42">
        <f>Z390*Y390</f>
        <v>2852.72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1.0549999999999999</v>
      </c>
      <c r="Z391" s="3">
        <v>1037.92</v>
      </c>
      <c r="AA391" s="42">
        <f>Z391*Y391</f>
        <v>1095.0056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1.0549999999999999</v>
      </c>
      <c r="Z394" s="3">
        <v>52</v>
      </c>
      <c r="AA394" s="42">
        <f t="shared" ref="AA394:AA414" si="140">Z394*Y394</f>
        <v>54.86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1.0549999999999999</v>
      </c>
      <c r="Z395" s="3">
        <v>8.32</v>
      </c>
      <c r="AA395" s="42">
        <f t="shared" si="140"/>
        <v>8.7775999999999996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1.0549999999999999</v>
      </c>
      <c r="Z396" s="3">
        <v>65.52</v>
      </c>
      <c r="AA396" s="42">
        <f t="shared" si="140"/>
        <v>69.123599999999996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1.0549999999999999</v>
      </c>
      <c r="Z397" s="3">
        <v>114.71</v>
      </c>
      <c r="AA397" s="42">
        <f t="shared" si="140"/>
        <v>121.01904999999999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1.0549999999999999</v>
      </c>
      <c r="Z398" s="3">
        <v>35.049999999999997</v>
      </c>
      <c r="AA398" s="42">
        <f t="shared" si="140"/>
        <v>36.977749999999993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1.0549999999999999</v>
      </c>
      <c r="Z399" s="3">
        <v>36.4</v>
      </c>
      <c r="AA399" s="42">
        <f t="shared" si="140"/>
        <v>38.401999999999994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1.0549999999999999</v>
      </c>
      <c r="Z400" s="3">
        <v>55.12</v>
      </c>
      <c r="AA400" s="42">
        <f t="shared" si="140"/>
        <v>58.151599999999995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1.0549999999999999</v>
      </c>
      <c r="Z401" s="3">
        <v>51.27</v>
      </c>
      <c r="AA401" s="42">
        <f t="shared" si="140"/>
        <v>54.089849999999998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1.0549999999999999</v>
      </c>
      <c r="Z402" s="3">
        <v>139.34</v>
      </c>
      <c r="AA402" s="42">
        <f t="shared" si="140"/>
        <v>147.00369999999998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1.0549999999999999</v>
      </c>
      <c r="Z403" s="3">
        <v>26</v>
      </c>
      <c r="AA403" s="42">
        <f t="shared" si="140"/>
        <v>27.43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1.0549999999999999</v>
      </c>
      <c r="Z404" s="3">
        <v>40.35</v>
      </c>
      <c r="AA404" s="42">
        <f t="shared" si="140"/>
        <v>42.569249999999997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1.0549999999999999</v>
      </c>
      <c r="Z405" s="3">
        <v>36.9</v>
      </c>
      <c r="AA405" s="42">
        <f t="shared" si="140"/>
        <v>38.929499999999997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1.0549999999999999</v>
      </c>
      <c r="Z406" s="3">
        <v>29.95</v>
      </c>
      <c r="AA406" s="42">
        <f t="shared" si="140"/>
        <v>31.597249999999999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1.0549999999999999</v>
      </c>
      <c r="Z407" s="5">
        <v>24.96</v>
      </c>
      <c r="AA407" s="42">
        <f t="shared" si="140"/>
        <v>26.332799999999999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1.0549999999999999</v>
      </c>
      <c r="Z408" s="3">
        <v>16.12</v>
      </c>
      <c r="AA408" s="42">
        <f t="shared" si="140"/>
        <v>17.006599999999999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1.0549999999999999</v>
      </c>
      <c r="Z409" s="3">
        <v>150.80000000000001</v>
      </c>
      <c r="AA409" s="42">
        <f t="shared" si="140"/>
        <v>159.09399999999999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1.0549999999999999</v>
      </c>
      <c r="Z410" s="3">
        <v>291.02999999999997</v>
      </c>
      <c r="AA410" s="42">
        <f t="shared" si="140"/>
        <v>307.03664999999995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1.0549999999999999</v>
      </c>
      <c r="Z411" s="3">
        <v>41.48</v>
      </c>
      <c r="AA411" s="42">
        <f t="shared" si="140"/>
        <v>43.761399999999995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1.0549999999999999</v>
      </c>
      <c r="Z412" s="3">
        <v>29.1</v>
      </c>
      <c r="AA412" s="42">
        <f t="shared" si="140"/>
        <v>30.700499999999998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1.0549999999999999</v>
      </c>
      <c r="Z413" s="3">
        <v>8.11</v>
      </c>
      <c r="AA413" s="42">
        <f t="shared" si="140"/>
        <v>8.556049999999999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1.0549999999999999</v>
      </c>
      <c r="Z414" s="3">
        <v>69.47</v>
      </c>
      <c r="AA414" s="42">
        <f t="shared" si="140"/>
        <v>73.290849999999992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1.0549999999999999</v>
      </c>
      <c r="Z417" s="3">
        <v>370.5</v>
      </c>
      <c r="AA417" s="42">
        <f>Z417*Y417</f>
        <v>390.8775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1.0549999999999999</v>
      </c>
      <c r="Z418" s="3">
        <v>223.6</v>
      </c>
      <c r="AA418" s="42">
        <f>Z418*Y418</f>
        <v>235.89799999999997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1.0549999999999999</v>
      </c>
      <c r="Z419" s="3">
        <v>22.36</v>
      </c>
      <c r="AA419" s="42">
        <f>Z419*Y419</f>
        <v>23.589799999999997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1.0549999999999999</v>
      </c>
      <c r="Z422" s="42">
        <v>866.32</v>
      </c>
      <c r="AA422" s="42">
        <f t="shared" ref="AA422:AA454" si="151">Z422*Y422</f>
        <v>913.96759999999995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1.0549999999999999</v>
      </c>
      <c r="Z423" s="42">
        <v>577.20000000000005</v>
      </c>
      <c r="AA423" s="42">
        <f t="shared" si="151"/>
        <v>608.94600000000003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1.0549999999999999</v>
      </c>
      <c r="Z424" s="42">
        <v>577.20000000000005</v>
      </c>
      <c r="AA424" s="42">
        <f t="shared" si="151"/>
        <v>608.94600000000003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1.0549999999999999</v>
      </c>
      <c r="Z425" s="42">
        <v>577.20000000000005</v>
      </c>
      <c r="AA425" s="42">
        <f t="shared" si="151"/>
        <v>608.94600000000003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1.0549999999999999</v>
      </c>
      <c r="Z426" s="42">
        <v>587.6</v>
      </c>
      <c r="AA426" s="42">
        <f t="shared" si="151"/>
        <v>619.91800000000001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1.0549999999999999</v>
      </c>
      <c r="Z427" s="42">
        <v>465.92</v>
      </c>
      <c r="AA427" s="42">
        <f t="shared" si="151"/>
        <v>491.54559999999998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1.0549999999999999</v>
      </c>
      <c r="Z428" s="42">
        <v>465.92</v>
      </c>
      <c r="AA428" s="42">
        <f t="shared" si="151"/>
        <v>491.54559999999998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1.0549999999999999</v>
      </c>
      <c r="Z429" s="42">
        <v>465.92</v>
      </c>
      <c r="AA429" s="42">
        <f t="shared" si="151"/>
        <v>491.54559999999998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1.0549999999999999</v>
      </c>
      <c r="Z430" s="42">
        <v>176.8</v>
      </c>
      <c r="AA430" s="42">
        <f t="shared" si="151"/>
        <v>186.524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1.0549999999999999</v>
      </c>
      <c r="Z431" s="42">
        <v>332.8</v>
      </c>
      <c r="AA431" s="42">
        <f t="shared" si="151"/>
        <v>351.10399999999998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1.0549999999999999</v>
      </c>
      <c r="Z432" s="42">
        <v>332.8</v>
      </c>
      <c r="AA432" s="42">
        <f t="shared" si="151"/>
        <v>351.10399999999998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1.0549999999999999</v>
      </c>
      <c r="Z433" s="42">
        <v>332.8</v>
      </c>
      <c r="AA433" s="42">
        <f t="shared" si="151"/>
        <v>351.10399999999998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1.0549999999999999</v>
      </c>
      <c r="Z434" s="42">
        <v>1535.04</v>
      </c>
      <c r="AA434" s="42">
        <f t="shared" si="151"/>
        <v>1619.4671999999998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1.0549999999999999</v>
      </c>
      <c r="Z435" s="42">
        <v>1535.04</v>
      </c>
      <c r="AA435" s="42">
        <f t="shared" si="151"/>
        <v>1619.4671999999998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1.0549999999999999</v>
      </c>
      <c r="Z436" s="42">
        <v>1535.04</v>
      </c>
      <c r="AA436" s="42">
        <f t="shared" si="151"/>
        <v>1619.4671999999998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1.0549999999999999</v>
      </c>
      <c r="Z437" s="42">
        <v>780</v>
      </c>
      <c r="AA437" s="42">
        <f t="shared" si="151"/>
        <v>822.9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1.0549999999999999</v>
      </c>
      <c r="Z438" s="42">
        <v>447.2</v>
      </c>
      <c r="AA438" s="42">
        <f t="shared" si="151"/>
        <v>471.79599999999994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1.0549999999999999</v>
      </c>
      <c r="Z439" s="42">
        <v>3239.6</v>
      </c>
      <c r="AA439" s="42">
        <f t="shared" si="151"/>
        <v>3417.7779999999998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1.0549999999999999</v>
      </c>
      <c r="Z440" s="42">
        <v>3707.6</v>
      </c>
      <c r="AA440" s="42">
        <f t="shared" si="151"/>
        <v>3911.5179999999996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1.0549999999999999</v>
      </c>
      <c r="Z441" s="42">
        <v>3707.6</v>
      </c>
      <c r="AA441" s="42">
        <f t="shared" si="151"/>
        <v>3911.5179999999996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1.0549999999999999</v>
      </c>
      <c r="Z442" s="42">
        <v>3707.6</v>
      </c>
      <c r="AA442" s="42">
        <f t="shared" si="151"/>
        <v>3911.5179999999996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1.0549999999999999</v>
      </c>
      <c r="Z443" s="42">
        <v>4576</v>
      </c>
      <c r="AA443" s="42">
        <f t="shared" si="151"/>
        <v>4827.6799999999994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1.0549999999999999</v>
      </c>
      <c r="Z444" s="42">
        <v>5683.6</v>
      </c>
      <c r="AA444" s="42">
        <f t="shared" si="151"/>
        <v>5996.1980000000003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1.0549999999999999</v>
      </c>
      <c r="Z445" s="42">
        <v>5408</v>
      </c>
      <c r="AA445" s="42">
        <f t="shared" si="151"/>
        <v>5705.44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1.0549999999999999</v>
      </c>
      <c r="Z446" s="42">
        <v>10551.84</v>
      </c>
      <c r="AA446" s="42">
        <f t="shared" si="151"/>
        <v>11132.191199999999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1.0549999999999999</v>
      </c>
      <c r="Z447" s="42">
        <v>10551.84</v>
      </c>
      <c r="AA447" s="42">
        <f t="shared" si="151"/>
        <v>11132.191199999999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1.0549999999999999</v>
      </c>
      <c r="Z448" s="42">
        <v>10551.84</v>
      </c>
      <c r="AA448" s="42">
        <f t="shared" si="151"/>
        <v>11132.191199999999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1.0549999999999999</v>
      </c>
      <c r="Z449" s="42">
        <v>6676.8</v>
      </c>
      <c r="AA449" s="42">
        <f t="shared" si="151"/>
        <v>7044.0239999999994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1.0549999999999999</v>
      </c>
      <c r="Z450" s="42">
        <v>5892.64</v>
      </c>
      <c r="AA450" s="42">
        <f t="shared" si="151"/>
        <v>6216.7352000000001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1.0549999999999999</v>
      </c>
      <c r="Z451" s="42">
        <v>6162</v>
      </c>
      <c r="AA451" s="42">
        <f t="shared" si="151"/>
        <v>6500.91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1.0549999999999999</v>
      </c>
      <c r="Z452" s="42">
        <v>4712.24</v>
      </c>
      <c r="AA452" s="42">
        <f t="shared" si="151"/>
        <v>4971.4131999999991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1.0549999999999999</v>
      </c>
      <c r="Z453" s="42">
        <v>4784</v>
      </c>
      <c r="AA453" s="42">
        <f t="shared" si="151"/>
        <v>5047.12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1.0549999999999999</v>
      </c>
      <c r="Z454" s="42">
        <v>6656</v>
      </c>
      <c r="AA454" s="42">
        <f t="shared" si="151"/>
        <v>7022.08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6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1.06</v>
      </c>
      <c r="Z41" s="42">
        <v>17.14</v>
      </c>
      <c r="AA41" s="42">
        <f t="shared" ref="AA41:AA47" si="9">Z41*Y41</f>
        <v>18.168400000000002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1.06</v>
      </c>
      <c r="Z42" s="42">
        <v>14.77</v>
      </c>
      <c r="AA42" s="42">
        <f t="shared" si="9"/>
        <v>15.6562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1.06</v>
      </c>
      <c r="Z43" s="42">
        <v>76.44</v>
      </c>
      <c r="AA43" s="42">
        <f t="shared" si="9"/>
        <v>81.026399999999995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1.06</v>
      </c>
      <c r="Z44" s="42">
        <v>114.4</v>
      </c>
      <c r="AA44" s="42">
        <f t="shared" si="9"/>
        <v>121.26400000000001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1.06</v>
      </c>
      <c r="Z45" s="42">
        <v>41.5</v>
      </c>
      <c r="AA45" s="42">
        <f t="shared" si="9"/>
        <v>43.99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1.06</v>
      </c>
      <c r="Z46" s="42">
        <v>101.82</v>
      </c>
      <c r="AA46" s="42">
        <f t="shared" si="9"/>
        <v>107.92919999999999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1.06</v>
      </c>
      <c r="Z47" s="42">
        <v>18.2</v>
      </c>
      <c r="AA47" s="42">
        <f t="shared" si="9"/>
        <v>19.292000000000002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13" si="11">SUM(D50:F50)</f>
        <v>0</v>
      </c>
      <c r="H50" s="180">
        <f t="shared" ref="H50:H113" si="12">G50*AA50</f>
        <v>0</v>
      </c>
      <c r="I50" s="40"/>
      <c r="J50" s="40"/>
      <c r="K50" s="40"/>
      <c r="L50" s="41">
        <f t="shared" ref="L50:L113" si="13">SUM(I50:K50)</f>
        <v>0</v>
      </c>
      <c r="M50" s="180">
        <f t="shared" ref="M50:M113" si="14">L50*AA50</f>
        <v>0</v>
      </c>
      <c r="N50" s="40"/>
      <c r="O50" s="40"/>
      <c r="P50" s="40"/>
      <c r="Q50" s="41">
        <f t="shared" ref="Q50:Q113" si="15">SUM(N50:P50)</f>
        <v>0</v>
      </c>
      <c r="R50" s="180">
        <f t="shared" ref="R50:R113" si="16">Q50*AA50</f>
        <v>0</v>
      </c>
      <c r="S50" s="40"/>
      <c r="T50" s="40"/>
      <c r="U50" s="40"/>
      <c r="V50" s="41">
        <f t="shared" ref="V50:V113" si="17">SUM(S50:U50)</f>
        <v>0</v>
      </c>
      <c r="W50" s="180">
        <f>V50*AA50</f>
        <v>0</v>
      </c>
      <c r="X50" s="41">
        <f t="shared" ref="X50:X113" si="18">G50+L50+Q50+V50</f>
        <v>0</v>
      </c>
      <c r="Y50" s="41">
        <v>1.06</v>
      </c>
      <c r="Z50" s="3">
        <v>624</v>
      </c>
      <c r="AA50" s="42">
        <f t="shared" ref="AA50:AA113" si="19">Z50*Y50</f>
        <v>661.44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14" si="20">V51*AA51</f>
        <v>0</v>
      </c>
      <c r="X51" s="41">
        <f t="shared" si="18"/>
        <v>0</v>
      </c>
      <c r="Y51" s="41">
        <v>1.06</v>
      </c>
      <c r="Z51" s="3">
        <v>81.12</v>
      </c>
      <c r="AA51" s="42">
        <f t="shared" si="19"/>
        <v>85.987200000000016</v>
      </c>
      <c r="AB51" s="43">
        <f t="shared" ref="AB51:AB114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1.06</v>
      </c>
      <c r="Z52" s="3">
        <v>43.14</v>
      </c>
      <c r="AA52" s="42">
        <f t="shared" si="19"/>
        <v>45.728400000000001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1.06</v>
      </c>
      <c r="Z53" s="3">
        <v>223.6</v>
      </c>
      <c r="AA53" s="42">
        <f t="shared" si="19"/>
        <v>237.01600000000002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1.06</v>
      </c>
      <c r="Z54" s="3">
        <v>253.92</v>
      </c>
      <c r="AA54" s="42">
        <f t="shared" si="19"/>
        <v>269.15519999999998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1.06</v>
      </c>
      <c r="Z55" s="3">
        <v>70.5</v>
      </c>
      <c r="AA55" s="42">
        <f t="shared" si="19"/>
        <v>74.73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1.06</v>
      </c>
      <c r="Z56" s="3">
        <v>25.86</v>
      </c>
      <c r="AA56" s="42">
        <f t="shared" si="19"/>
        <v>27.4116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1.06</v>
      </c>
      <c r="Z57" s="3">
        <v>37.44</v>
      </c>
      <c r="AA57" s="42">
        <f t="shared" si="19"/>
        <v>39.686399999999999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1.06</v>
      </c>
      <c r="Z58" s="3">
        <v>41.6</v>
      </c>
      <c r="AA58" s="42">
        <f t="shared" si="19"/>
        <v>44.096000000000004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1.06</v>
      </c>
      <c r="Z59" s="3">
        <v>7.28</v>
      </c>
      <c r="AA59" s="42">
        <f t="shared" si="19"/>
        <v>7.716800000000001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1.06</v>
      </c>
      <c r="Z60" s="3">
        <v>16.64</v>
      </c>
      <c r="AA60" s="42">
        <f t="shared" si="19"/>
        <v>17.638400000000001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1.06</v>
      </c>
      <c r="Z61" s="3">
        <v>20.68</v>
      </c>
      <c r="AA61" s="42">
        <f t="shared" si="19"/>
        <v>21.9208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1.06</v>
      </c>
      <c r="Z62" s="3">
        <v>43.68</v>
      </c>
      <c r="AA62" s="42">
        <f t="shared" si="19"/>
        <v>46.300800000000002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1.06</v>
      </c>
      <c r="Z63" s="3">
        <v>41.08</v>
      </c>
      <c r="AA63" s="42">
        <f t="shared" si="19"/>
        <v>43.544800000000002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1.06</v>
      </c>
      <c r="Z64" s="3">
        <v>69.73</v>
      </c>
      <c r="AA64" s="42">
        <f t="shared" si="19"/>
        <v>73.913800000000009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1.06</v>
      </c>
      <c r="Z65" s="3">
        <v>76.95</v>
      </c>
      <c r="AA65" s="42">
        <f t="shared" si="19"/>
        <v>81.567000000000007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1.06</v>
      </c>
      <c r="Z66" s="3">
        <v>403.52</v>
      </c>
      <c r="AA66" s="42">
        <f t="shared" si="19"/>
        <v>427.7312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1.06</v>
      </c>
      <c r="Z67" s="3">
        <v>507.4</v>
      </c>
      <c r="AA67" s="42">
        <f t="shared" si="19"/>
        <v>537.84400000000005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1.06</v>
      </c>
      <c r="Z68" s="3">
        <v>621.71</v>
      </c>
      <c r="AA68" s="42">
        <f t="shared" si="19"/>
        <v>659.01260000000002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1.06</v>
      </c>
      <c r="Z69" s="3">
        <v>35.03</v>
      </c>
      <c r="AA69" s="42">
        <f t="shared" si="19"/>
        <v>37.131800000000005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1.06</v>
      </c>
      <c r="Z70" s="3">
        <v>139.36000000000001</v>
      </c>
      <c r="AA70" s="42">
        <f t="shared" si="19"/>
        <v>147.72160000000002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1.06</v>
      </c>
      <c r="Z71" s="3">
        <v>195.36</v>
      </c>
      <c r="AA71" s="42">
        <f t="shared" si="19"/>
        <v>207.08160000000004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1.06</v>
      </c>
      <c r="Z72" s="3">
        <v>10.07</v>
      </c>
      <c r="AA72" s="42">
        <f t="shared" si="19"/>
        <v>10.674200000000001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1.06</v>
      </c>
      <c r="Z73" s="3">
        <v>2.16</v>
      </c>
      <c r="AA73" s="42">
        <f t="shared" si="19"/>
        <v>2.2896000000000001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1.06</v>
      </c>
      <c r="Z74" s="3">
        <v>57.09</v>
      </c>
      <c r="AA74" s="42">
        <f t="shared" si="19"/>
        <v>60.515400000000007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1.06</v>
      </c>
      <c r="Z75" s="3">
        <v>82.87</v>
      </c>
      <c r="AA75" s="42">
        <f t="shared" si="19"/>
        <v>87.842200000000005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1.06</v>
      </c>
      <c r="Z76" s="3">
        <v>12.48</v>
      </c>
      <c r="AA76" s="42">
        <f t="shared" si="19"/>
        <v>13.228800000000001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1.06</v>
      </c>
      <c r="Z77" s="3">
        <v>16.64</v>
      </c>
      <c r="AA77" s="42">
        <f t="shared" si="19"/>
        <v>17.638400000000001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1.06</v>
      </c>
      <c r="Z78" s="3">
        <v>234</v>
      </c>
      <c r="AA78" s="42">
        <f t="shared" si="19"/>
        <v>248.04000000000002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1.06</v>
      </c>
      <c r="Z79" s="3">
        <v>291.2</v>
      </c>
      <c r="AA79" s="42">
        <f t="shared" si="19"/>
        <v>308.67200000000003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1.06</v>
      </c>
      <c r="Z80" s="3">
        <v>166.4</v>
      </c>
      <c r="AA80" s="42">
        <f t="shared" si="19"/>
        <v>176.38400000000001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1.06</v>
      </c>
      <c r="Z81" s="3">
        <v>182</v>
      </c>
      <c r="AA81" s="42">
        <f t="shared" si="19"/>
        <v>192.92000000000002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1.06</v>
      </c>
      <c r="Z82" s="3">
        <v>935.89</v>
      </c>
      <c r="AA82" s="42">
        <f t="shared" si="19"/>
        <v>992.04340000000002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1.06</v>
      </c>
      <c r="Z83" s="3">
        <v>248.56</v>
      </c>
      <c r="AA83" s="42">
        <f t="shared" si="19"/>
        <v>263.47360000000003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1.06</v>
      </c>
      <c r="Z84" s="3">
        <v>299.98</v>
      </c>
      <c r="AA84" s="42">
        <f t="shared" si="19"/>
        <v>317.97880000000004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1.06</v>
      </c>
      <c r="Z85" s="3">
        <v>48.88</v>
      </c>
      <c r="AA85" s="42">
        <f t="shared" si="19"/>
        <v>51.812800000000003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1.06</v>
      </c>
      <c r="Z86" s="3">
        <v>50.84</v>
      </c>
      <c r="AA86" s="42">
        <f t="shared" si="19"/>
        <v>53.890400000000007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1.06</v>
      </c>
      <c r="Z87" s="3">
        <v>539.76</v>
      </c>
      <c r="AA87" s="42">
        <f t="shared" si="19"/>
        <v>572.14560000000006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1.06</v>
      </c>
      <c r="Z88" s="3">
        <v>43.84</v>
      </c>
      <c r="AA88" s="42">
        <f t="shared" si="19"/>
        <v>46.470400000000005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1.06</v>
      </c>
      <c r="Z89" s="3">
        <v>35.549999999999997</v>
      </c>
      <c r="AA89" s="42">
        <f t="shared" si="19"/>
        <v>37.683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1.06</v>
      </c>
      <c r="Z90" s="3">
        <v>11.8</v>
      </c>
      <c r="AA90" s="42">
        <f t="shared" si="19"/>
        <v>12.508000000000001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1.06</v>
      </c>
      <c r="Z91" s="3">
        <v>11.8</v>
      </c>
      <c r="AA91" s="42">
        <f t="shared" si="19"/>
        <v>12.508000000000001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1.06</v>
      </c>
      <c r="Z92" s="3">
        <v>11.8</v>
      </c>
      <c r="AA92" s="42">
        <f t="shared" si="19"/>
        <v>12.508000000000001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1.06</v>
      </c>
      <c r="Z93" s="3">
        <v>9.65</v>
      </c>
      <c r="AA93" s="42">
        <f t="shared" si="19"/>
        <v>10.229000000000001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1.06</v>
      </c>
      <c r="Z94" s="3">
        <v>9.65</v>
      </c>
      <c r="AA94" s="42">
        <f t="shared" si="19"/>
        <v>10.229000000000001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1.06</v>
      </c>
      <c r="Z95" s="3">
        <v>9.65</v>
      </c>
      <c r="AA95" s="42">
        <f t="shared" si="19"/>
        <v>10.229000000000001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1.06</v>
      </c>
      <c r="Z96" s="3">
        <v>10.3</v>
      </c>
      <c r="AA96" s="42">
        <f t="shared" si="19"/>
        <v>10.918000000000001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1.06</v>
      </c>
      <c r="Z97" s="3">
        <v>31.2</v>
      </c>
      <c r="AA97" s="42">
        <f t="shared" si="19"/>
        <v>33.072000000000003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1.06</v>
      </c>
      <c r="Z98" s="3">
        <v>38.380000000000003</v>
      </c>
      <c r="AA98" s="42">
        <f t="shared" si="19"/>
        <v>40.682800000000007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1.06</v>
      </c>
      <c r="Z99" s="3">
        <v>54.06</v>
      </c>
      <c r="AA99" s="42">
        <f t="shared" si="19"/>
        <v>57.303600000000003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1.06</v>
      </c>
      <c r="Z100" s="3">
        <v>17.47</v>
      </c>
      <c r="AA100" s="42">
        <f t="shared" si="19"/>
        <v>18.5182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1.06</v>
      </c>
      <c r="Z101" s="3">
        <v>13.52</v>
      </c>
      <c r="AA101" s="42">
        <f t="shared" si="19"/>
        <v>14.331200000000001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si="11"/>
        <v>0</v>
      </c>
      <c r="H102" s="180">
        <f t="shared" si="12"/>
        <v>0</v>
      </c>
      <c r="I102" s="40"/>
      <c r="J102" s="40"/>
      <c r="K102" s="40"/>
      <c r="L102" s="41">
        <f t="shared" si="13"/>
        <v>0</v>
      </c>
      <c r="M102" s="180">
        <f t="shared" si="14"/>
        <v>0</v>
      </c>
      <c r="N102" s="40"/>
      <c r="O102" s="40"/>
      <c r="P102" s="40"/>
      <c r="Q102" s="41">
        <f t="shared" si="15"/>
        <v>0</v>
      </c>
      <c r="R102" s="180">
        <f t="shared" si="16"/>
        <v>0</v>
      </c>
      <c r="S102" s="40"/>
      <c r="T102" s="40"/>
      <c r="U102" s="40"/>
      <c r="V102" s="41">
        <f t="shared" si="17"/>
        <v>0</v>
      </c>
      <c r="W102" s="180">
        <f t="shared" si="20"/>
        <v>0</v>
      </c>
      <c r="X102" s="41">
        <f t="shared" si="18"/>
        <v>0</v>
      </c>
      <c r="Y102" s="41">
        <v>1.06</v>
      </c>
      <c r="Z102" s="3">
        <v>6.76</v>
      </c>
      <c r="AA102" s="42">
        <f t="shared" si="19"/>
        <v>7.1656000000000004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11"/>
        <v>0</v>
      </c>
      <c r="H103" s="180">
        <f t="shared" si="12"/>
        <v>0</v>
      </c>
      <c r="I103" s="40"/>
      <c r="J103" s="40"/>
      <c r="K103" s="40"/>
      <c r="L103" s="41">
        <f t="shared" si="13"/>
        <v>0</v>
      </c>
      <c r="M103" s="180">
        <f t="shared" si="14"/>
        <v>0</v>
      </c>
      <c r="N103" s="40"/>
      <c r="O103" s="40"/>
      <c r="P103" s="40"/>
      <c r="Q103" s="41">
        <f t="shared" si="15"/>
        <v>0</v>
      </c>
      <c r="R103" s="180">
        <f t="shared" si="16"/>
        <v>0</v>
      </c>
      <c r="S103" s="40"/>
      <c r="T103" s="40"/>
      <c r="U103" s="40"/>
      <c r="V103" s="41">
        <f t="shared" si="17"/>
        <v>0</v>
      </c>
      <c r="W103" s="180">
        <f t="shared" si="20"/>
        <v>0</v>
      </c>
      <c r="X103" s="41">
        <f t="shared" si="18"/>
        <v>0</v>
      </c>
      <c r="Y103" s="41">
        <v>1.06</v>
      </c>
      <c r="Z103" s="3">
        <v>117.83</v>
      </c>
      <c r="AA103" s="42">
        <f t="shared" si="19"/>
        <v>124.8998</v>
      </c>
      <c r="AB103" s="43">
        <f t="shared" si="21"/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11"/>
        <v>0</v>
      </c>
      <c r="H104" s="180">
        <f t="shared" si="12"/>
        <v>0</v>
      </c>
      <c r="I104" s="40"/>
      <c r="J104" s="40"/>
      <c r="K104" s="40"/>
      <c r="L104" s="41">
        <f t="shared" si="13"/>
        <v>0</v>
      </c>
      <c r="M104" s="180">
        <f t="shared" si="14"/>
        <v>0</v>
      </c>
      <c r="N104" s="40"/>
      <c r="O104" s="40"/>
      <c r="P104" s="40"/>
      <c r="Q104" s="41">
        <f t="shared" si="15"/>
        <v>0</v>
      </c>
      <c r="R104" s="180">
        <f t="shared" si="16"/>
        <v>0</v>
      </c>
      <c r="S104" s="40"/>
      <c r="T104" s="40"/>
      <c r="U104" s="40"/>
      <c r="V104" s="41">
        <f t="shared" si="17"/>
        <v>0</v>
      </c>
      <c r="W104" s="180">
        <f t="shared" si="20"/>
        <v>0</v>
      </c>
      <c r="X104" s="41">
        <f t="shared" si="18"/>
        <v>0</v>
      </c>
      <c r="Y104" s="41">
        <v>1.06</v>
      </c>
      <c r="Z104" s="3">
        <v>132.02000000000001</v>
      </c>
      <c r="AA104" s="42">
        <f t="shared" si="19"/>
        <v>139.94120000000001</v>
      </c>
      <c r="AB104" s="43">
        <f t="shared" si="21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11"/>
        <v>0</v>
      </c>
      <c r="H105" s="180">
        <f t="shared" si="12"/>
        <v>0</v>
      </c>
      <c r="I105" s="40"/>
      <c r="J105" s="40"/>
      <c r="K105" s="40"/>
      <c r="L105" s="41">
        <f t="shared" si="13"/>
        <v>0</v>
      </c>
      <c r="M105" s="180">
        <f t="shared" si="14"/>
        <v>0</v>
      </c>
      <c r="N105" s="40"/>
      <c r="O105" s="40"/>
      <c r="P105" s="40"/>
      <c r="Q105" s="41">
        <f t="shared" si="15"/>
        <v>0</v>
      </c>
      <c r="R105" s="180">
        <f t="shared" si="16"/>
        <v>0</v>
      </c>
      <c r="S105" s="40"/>
      <c r="T105" s="40"/>
      <c r="U105" s="40"/>
      <c r="V105" s="41">
        <f t="shared" si="17"/>
        <v>0</v>
      </c>
      <c r="W105" s="180">
        <f t="shared" si="20"/>
        <v>0</v>
      </c>
      <c r="X105" s="41">
        <f t="shared" si="18"/>
        <v>0</v>
      </c>
      <c r="Y105" s="41">
        <v>1.06</v>
      </c>
      <c r="Z105" s="3">
        <v>102.39</v>
      </c>
      <c r="AA105" s="42">
        <f t="shared" si="19"/>
        <v>108.5334</v>
      </c>
      <c r="AB105" s="43">
        <f t="shared" si="21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11"/>
        <v>0</v>
      </c>
      <c r="H106" s="180">
        <f t="shared" si="12"/>
        <v>0</v>
      </c>
      <c r="I106" s="40"/>
      <c r="J106" s="40"/>
      <c r="K106" s="40"/>
      <c r="L106" s="41">
        <f t="shared" si="13"/>
        <v>0</v>
      </c>
      <c r="M106" s="180">
        <f t="shared" si="14"/>
        <v>0</v>
      </c>
      <c r="N106" s="40"/>
      <c r="O106" s="40"/>
      <c r="P106" s="40"/>
      <c r="Q106" s="41">
        <f t="shared" si="15"/>
        <v>0</v>
      </c>
      <c r="R106" s="180">
        <f t="shared" si="16"/>
        <v>0</v>
      </c>
      <c r="S106" s="40"/>
      <c r="T106" s="40"/>
      <c r="U106" s="40"/>
      <c r="V106" s="41">
        <f t="shared" si="17"/>
        <v>0</v>
      </c>
      <c r="W106" s="180">
        <f t="shared" si="20"/>
        <v>0</v>
      </c>
      <c r="X106" s="41">
        <f t="shared" si="18"/>
        <v>0</v>
      </c>
      <c r="Y106" s="41">
        <v>1.06</v>
      </c>
      <c r="Z106" s="3">
        <v>114.87</v>
      </c>
      <c r="AA106" s="42">
        <f t="shared" si="19"/>
        <v>121.76220000000001</v>
      </c>
      <c r="AB106" s="43">
        <f t="shared" si="21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11"/>
        <v>0</v>
      </c>
      <c r="H107" s="180">
        <f t="shared" si="12"/>
        <v>0</v>
      </c>
      <c r="I107" s="40"/>
      <c r="J107" s="40"/>
      <c r="K107" s="40"/>
      <c r="L107" s="41">
        <f t="shared" si="13"/>
        <v>0</v>
      </c>
      <c r="M107" s="180">
        <f t="shared" si="14"/>
        <v>0</v>
      </c>
      <c r="N107" s="40"/>
      <c r="O107" s="40"/>
      <c r="P107" s="40"/>
      <c r="Q107" s="41">
        <f t="shared" si="15"/>
        <v>0</v>
      </c>
      <c r="R107" s="180">
        <f t="shared" si="16"/>
        <v>0</v>
      </c>
      <c r="S107" s="40"/>
      <c r="T107" s="40"/>
      <c r="U107" s="40"/>
      <c r="V107" s="41">
        <f t="shared" si="17"/>
        <v>0</v>
      </c>
      <c r="W107" s="180">
        <f t="shared" si="20"/>
        <v>0</v>
      </c>
      <c r="X107" s="41">
        <f t="shared" si="18"/>
        <v>0</v>
      </c>
      <c r="Y107" s="41">
        <v>1.06</v>
      </c>
      <c r="Z107" s="3">
        <v>92.04</v>
      </c>
      <c r="AA107" s="42">
        <f t="shared" si="19"/>
        <v>97.562400000000011</v>
      </c>
      <c r="AB107" s="43">
        <f t="shared" si="21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11"/>
        <v>0</v>
      </c>
      <c r="H108" s="180">
        <f t="shared" si="12"/>
        <v>0</v>
      </c>
      <c r="I108" s="40"/>
      <c r="J108" s="40"/>
      <c r="K108" s="40"/>
      <c r="L108" s="41">
        <f t="shared" si="13"/>
        <v>0</v>
      </c>
      <c r="M108" s="180">
        <f t="shared" si="14"/>
        <v>0</v>
      </c>
      <c r="N108" s="40"/>
      <c r="O108" s="40"/>
      <c r="P108" s="40"/>
      <c r="Q108" s="41">
        <f t="shared" si="15"/>
        <v>0</v>
      </c>
      <c r="R108" s="180">
        <f t="shared" si="16"/>
        <v>0</v>
      </c>
      <c r="S108" s="40"/>
      <c r="T108" s="40"/>
      <c r="U108" s="40"/>
      <c r="V108" s="41">
        <f t="shared" si="17"/>
        <v>0</v>
      </c>
      <c r="W108" s="180">
        <f t="shared" si="20"/>
        <v>0</v>
      </c>
      <c r="X108" s="41">
        <f t="shared" si="18"/>
        <v>0</v>
      </c>
      <c r="Y108" s="41">
        <v>1.06</v>
      </c>
      <c r="Z108" s="3">
        <v>35.67</v>
      </c>
      <c r="AA108" s="42">
        <f t="shared" si="19"/>
        <v>37.810200000000002</v>
      </c>
      <c r="AB108" s="43">
        <f t="shared" si="21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11"/>
        <v>0</v>
      </c>
      <c r="H109" s="180">
        <f t="shared" si="12"/>
        <v>0</v>
      </c>
      <c r="I109" s="40"/>
      <c r="J109" s="40"/>
      <c r="K109" s="40"/>
      <c r="L109" s="41">
        <f t="shared" si="13"/>
        <v>0</v>
      </c>
      <c r="M109" s="180">
        <f t="shared" si="14"/>
        <v>0</v>
      </c>
      <c r="N109" s="40"/>
      <c r="O109" s="40"/>
      <c r="P109" s="40"/>
      <c r="Q109" s="41">
        <f t="shared" si="15"/>
        <v>0</v>
      </c>
      <c r="R109" s="180">
        <f t="shared" si="16"/>
        <v>0</v>
      </c>
      <c r="S109" s="40"/>
      <c r="T109" s="40"/>
      <c r="U109" s="40"/>
      <c r="V109" s="41">
        <f t="shared" si="17"/>
        <v>0</v>
      </c>
      <c r="W109" s="180">
        <f t="shared" si="20"/>
        <v>0</v>
      </c>
      <c r="X109" s="41">
        <f t="shared" si="18"/>
        <v>0</v>
      </c>
      <c r="Y109" s="41">
        <v>1.06</v>
      </c>
      <c r="Z109" s="3">
        <v>19.62</v>
      </c>
      <c r="AA109" s="42">
        <f t="shared" si="19"/>
        <v>20.797200000000004</v>
      </c>
      <c r="AB109" s="43">
        <f t="shared" si="21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11"/>
        <v>0</v>
      </c>
      <c r="H110" s="180">
        <f t="shared" si="12"/>
        <v>0</v>
      </c>
      <c r="I110" s="40"/>
      <c r="J110" s="40"/>
      <c r="K110" s="40"/>
      <c r="L110" s="41">
        <f t="shared" si="13"/>
        <v>0</v>
      </c>
      <c r="M110" s="180">
        <f t="shared" si="14"/>
        <v>0</v>
      </c>
      <c r="N110" s="40"/>
      <c r="O110" s="40"/>
      <c r="P110" s="40"/>
      <c r="Q110" s="41">
        <f t="shared" si="15"/>
        <v>0</v>
      </c>
      <c r="R110" s="180">
        <f t="shared" si="16"/>
        <v>0</v>
      </c>
      <c r="S110" s="40"/>
      <c r="T110" s="40"/>
      <c r="U110" s="40"/>
      <c r="V110" s="41">
        <f t="shared" si="17"/>
        <v>0</v>
      </c>
      <c r="W110" s="180">
        <f t="shared" si="20"/>
        <v>0</v>
      </c>
      <c r="X110" s="41">
        <f t="shared" si="18"/>
        <v>0</v>
      </c>
      <c r="Y110" s="41">
        <v>1.06</v>
      </c>
      <c r="Z110" s="3">
        <v>299.52</v>
      </c>
      <c r="AA110" s="42">
        <f t="shared" si="19"/>
        <v>317.49119999999999</v>
      </c>
      <c r="AB110" s="43">
        <f t="shared" si="21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11"/>
        <v>0</v>
      </c>
      <c r="H111" s="180">
        <f t="shared" si="12"/>
        <v>0</v>
      </c>
      <c r="I111" s="40"/>
      <c r="J111" s="40"/>
      <c r="K111" s="40"/>
      <c r="L111" s="41">
        <f t="shared" si="13"/>
        <v>0</v>
      </c>
      <c r="M111" s="180">
        <f t="shared" si="14"/>
        <v>0</v>
      </c>
      <c r="N111" s="40"/>
      <c r="O111" s="40"/>
      <c r="P111" s="40"/>
      <c r="Q111" s="41">
        <f t="shared" si="15"/>
        <v>0</v>
      </c>
      <c r="R111" s="180">
        <f t="shared" si="16"/>
        <v>0</v>
      </c>
      <c r="S111" s="40"/>
      <c r="T111" s="40"/>
      <c r="U111" s="40"/>
      <c r="V111" s="41">
        <f t="shared" si="17"/>
        <v>0</v>
      </c>
      <c r="W111" s="180">
        <f t="shared" si="20"/>
        <v>0</v>
      </c>
      <c r="X111" s="41">
        <f t="shared" si="18"/>
        <v>0</v>
      </c>
      <c r="Y111" s="41">
        <v>1.06</v>
      </c>
      <c r="Z111" s="3">
        <v>60.32</v>
      </c>
      <c r="AA111" s="42">
        <f t="shared" si="19"/>
        <v>63.939200000000007</v>
      </c>
      <c r="AB111" s="43">
        <f t="shared" si="21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11"/>
        <v>0</v>
      </c>
      <c r="H112" s="180">
        <f t="shared" si="12"/>
        <v>0</v>
      </c>
      <c r="I112" s="40"/>
      <c r="J112" s="40"/>
      <c r="K112" s="40"/>
      <c r="L112" s="41">
        <f t="shared" si="13"/>
        <v>0</v>
      </c>
      <c r="M112" s="180">
        <f t="shared" si="14"/>
        <v>0</v>
      </c>
      <c r="N112" s="40"/>
      <c r="O112" s="40"/>
      <c r="P112" s="40"/>
      <c r="Q112" s="41">
        <f t="shared" si="15"/>
        <v>0</v>
      </c>
      <c r="R112" s="180">
        <f t="shared" si="16"/>
        <v>0</v>
      </c>
      <c r="S112" s="40"/>
      <c r="T112" s="40"/>
      <c r="U112" s="40"/>
      <c r="V112" s="41">
        <f t="shared" si="17"/>
        <v>0</v>
      </c>
      <c r="W112" s="180">
        <f t="shared" si="20"/>
        <v>0</v>
      </c>
      <c r="X112" s="41">
        <f t="shared" si="18"/>
        <v>0</v>
      </c>
      <c r="Y112" s="41">
        <v>1.06</v>
      </c>
      <c r="Z112" s="3">
        <v>86.85</v>
      </c>
      <c r="AA112" s="42">
        <f t="shared" si="19"/>
        <v>92.060999999999993</v>
      </c>
      <c r="AB112" s="43">
        <f t="shared" si="21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11"/>
        <v>0</v>
      </c>
      <c r="H113" s="180">
        <f t="shared" si="12"/>
        <v>0</v>
      </c>
      <c r="I113" s="40"/>
      <c r="J113" s="40"/>
      <c r="K113" s="40"/>
      <c r="L113" s="41">
        <f t="shared" si="13"/>
        <v>0</v>
      </c>
      <c r="M113" s="180">
        <f t="shared" si="14"/>
        <v>0</v>
      </c>
      <c r="N113" s="40"/>
      <c r="O113" s="40"/>
      <c r="P113" s="40"/>
      <c r="Q113" s="41">
        <f t="shared" si="15"/>
        <v>0</v>
      </c>
      <c r="R113" s="180">
        <f t="shared" si="16"/>
        <v>0</v>
      </c>
      <c r="S113" s="40"/>
      <c r="T113" s="40"/>
      <c r="U113" s="40"/>
      <c r="V113" s="41">
        <f t="shared" si="17"/>
        <v>0</v>
      </c>
      <c r="W113" s="180">
        <f t="shared" si="20"/>
        <v>0</v>
      </c>
      <c r="X113" s="41">
        <f t="shared" si="18"/>
        <v>0</v>
      </c>
      <c r="Y113" s="41">
        <v>1.06</v>
      </c>
      <c r="Z113" s="3">
        <v>256.87</v>
      </c>
      <c r="AA113" s="42">
        <f t="shared" si="19"/>
        <v>272.28220000000005</v>
      </c>
      <c r="AB113" s="43">
        <f t="shared" si="21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ref="G114:G130" si="22">SUM(D114:F114)</f>
        <v>0</v>
      </c>
      <c r="H114" s="180">
        <f t="shared" ref="H114:H130" si="23">G114*AA114</f>
        <v>0</v>
      </c>
      <c r="I114" s="40"/>
      <c r="J114" s="40"/>
      <c r="K114" s="40"/>
      <c r="L114" s="41">
        <f t="shared" ref="L114:L130" si="24">SUM(I114:K114)</f>
        <v>0</v>
      </c>
      <c r="M114" s="180">
        <f t="shared" ref="M114:M130" si="25">L114*AA114</f>
        <v>0</v>
      </c>
      <c r="N114" s="40"/>
      <c r="O114" s="40"/>
      <c r="P114" s="40"/>
      <c r="Q114" s="41">
        <f t="shared" ref="Q114:Q130" si="26">SUM(N114:P114)</f>
        <v>0</v>
      </c>
      <c r="R114" s="180">
        <f t="shared" ref="R114:R130" si="27">Q114*AA114</f>
        <v>0</v>
      </c>
      <c r="S114" s="40"/>
      <c r="T114" s="40"/>
      <c r="U114" s="40"/>
      <c r="V114" s="41">
        <f t="shared" ref="V114:V130" si="28">SUM(S114:U114)</f>
        <v>0</v>
      </c>
      <c r="W114" s="180">
        <f t="shared" si="20"/>
        <v>0</v>
      </c>
      <c r="X114" s="41">
        <f t="shared" ref="X114:X130" si="29">G114+L114+Q114+V114</f>
        <v>0</v>
      </c>
      <c r="Y114" s="41">
        <v>1.06</v>
      </c>
      <c r="Z114" s="3">
        <v>105.85</v>
      </c>
      <c r="AA114" s="42">
        <f t="shared" ref="AA114:AA130" si="30">Z114*Y114</f>
        <v>112.20099999999999</v>
      </c>
      <c r="AB114" s="43">
        <f t="shared" si="21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ref="W115:W130" si="31">V115*AA115</f>
        <v>0</v>
      </c>
      <c r="X115" s="41">
        <f t="shared" si="29"/>
        <v>0</v>
      </c>
      <c r="Y115" s="41">
        <v>1.06</v>
      </c>
      <c r="Z115" s="3">
        <v>15.6</v>
      </c>
      <c r="AA115" s="42">
        <f t="shared" si="30"/>
        <v>16.536000000000001</v>
      </c>
      <c r="AB115" s="43">
        <f t="shared" ref="AB115:AB130" si="32">AA115*X115</f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1.06</v>
      </c>
      <c r="Z116" s="3">
        <v>44.01</v>
      </c>
      <c r="AA116" s="42">
        <f t="shared" si="30"/>
        <v>46.650599999999997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1.06</v>
      </c>
      <c r="Z117" s="3">
        <v>44.01</v>
      </c>
      <c r="AA117" s="42">
        <f t="shared" si="30"/>
        <v>46.650599999999997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1.06</v>
      </c>
      <c r="Z118" s="3">
        <v>44.01</v>
      </c>
      <c r="AA118" s="42">
        <f t="shared" si="30"/>
        <v>46.650599999999997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1.06</v>
      </c>
      <c r="Z119" s="3">
        <v>22.88</v>
      </c>
      <c r="AA119" s="42">
        <f t="shared" si="30"/>
        <v>24.252800000000001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1.06</v>
      </c>
      <c r="Z120" s="3">
        <v>31.08</v>
      </c>
      <c r="AA120" s="42">
        <f t="shared" si="30"/>
        <v>32.944800000000001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1.06</v>
      </c>
      <c r="Z121" s="3">
        <v>30.42</v>
      </c>
      <c r="AA121" s="42">
        <f t="shared" si="30"/>
        <v>32.245200000000004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1.06</v>
      </c>
      <c r="Z122" s="3">
        <v>18.920000000000002</v>
      </c>
      <c r="AA122" s="42">
        <f t="shared" si="30"/>
        <v>20.055200000000003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1.06</v>
      </c>
      <c r="Z123" s="3">
        <v>55.12</v>
      </c>
      <c r="AA123" s="42">
        <f t="shared" si="30"/>
        <v>58.427199999999999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1.06</v>
      </c>
      <c r="Z124" s="3">
        <v>105.04</v>
      </c>
      <c r="AA124" s="42">
        <f t="shared" si="30"/>
        <v>111.34240000000001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1.06</v>
      </c>
      <c r="Z125" s="3">
        <v>17.37</v>
      </c>
      <c r="AA125" s="42">
        <f t="shared" si="30"/>
        <v>18.412200000000002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1.06</v>
      </c>
      <c r="Z126" s="3">
        <v>33.28</v>
      </c>
      <c r="AA126" s="42">
        <f t="shared" si="30"/>
        <v>35.276800000000001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1.06</v>
      </c>
      <c r="Z127" s="3">
        <v>33.28</v>
      </c>
      <c r="AA127" s="42">
        <f t="shared" si="30"/>
        <v>35.276800000000001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1.06</v>
      </c>
      <c r="Z128" s="3">
        <v>75.569999999999993</v>
      </c>
      <c r="AA128" s="42">
        <f t="shared" si="30"/>
        <v>80.104199999999992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1.06</v>
      </c>
      <c r="Z129" s="3">
        <v>54.08</v>
      </c>
      <c r="AA129" s="42">
        <f t="shared" si="30"/>
        <v>57.324800000000003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1.06</v>
      </c>
      <c r="Z130" s="3">
        <v>112.72</v>
      </c>
      <c r="AA130" s="42">
        <f t="shared" si="30"/>
        <v>119.48320000000001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1.06</v>
      </c>
      <c r="Z134" s="3">
        <v>7.85</v>
      </c>
      <c r="AA134" s="42">
        <f t="shared" ref="AA134:AA144" si="42">Z134*Y134</f>
        <v>8.3209999999999997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1.06</v>
      </c>
      <c r="Z135" s="3">
        <v>19.43</v>
      </c>
      <c r="AA135" s="42">
        <f t="shared" si="42"/>
        <v>20.595800000000001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1.06</v>
      </c>
      <c r="Z136" s="3">
        <v>478.38</v>
      </c>
      <c r="AA136" s="42">
        <f t="shared" si="42"/>
        <v>507.08280000000002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1.06</v>
      </c>
      <c r="Z137" s="3">
        <v>187.2</v>
      </c>
      <c r="AA137" s="42">
        <f t="shared" si="42"/>
        <v>198.43199999999999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1.06</v>
      </c>
      <c r="Z138" s="3">
        <v>123.43</v>
      </c>
      <c r="AA138" s="42">
        <f t="shared" si="42"/>
        <v>130.83580000000001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1.06</v>
      </c>
      <c r="Z139" s="3">
        <v>15.53</v>
      </c>
      <c r="AA139" s="42">
        <f t="shared" si="42"/>
        <v>16.4618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1.06</v>
      </c>
      <c r="Z140" s="3">
        <v>92.23</v>
      </c>
      <c r="AA140" s="42">
        <f t="shared" si="42"/>
        <v>97.763800000000003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1.06</v>
      </c>
      <c r="Z141" s="3">
        <v>1059.76</v>
      </c>
      <c r="AA141" s="42">
        <f t="shared" si="42"/>
        <v>1123.3456000000001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1.06</v>
      </c>
      <c r="Z142" s="3">
        <v>17.63</v>
      </c>
      <c r="AA142" s="42">
        <f t="shared" si="42"/>
        <v>18.687799999999999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1.06</v>
      </c>
      <c r="Z143" s="3">
        <v>47.72</v>
      </c>
      <c r="AA143" s="42">
        <f t="shared" si="42"/>
        <v>50.583199999999998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1.06</v>
      </c>
      <c r="Z144" s="3">
        <v>30.68</v>
      </c>
      <c r="AA144" s="42">
        <f t="shared" si="42"/>
        <v>32.520800000000001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1.06</v>
      </c>
      <c r="Z148" s="3">
        <v>104</v>
      </c>
      <c r="AA148" s="42">
        <f t="shared" ref="AA148:AA163" si="53">Z148*Y148</f>
        <v>110.24000000000001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1.06</v>
      </c>
      <c r="Z149" s="3">
        <v>23.92</v>
      </c>
      <c r="AA149" s="42">
        <f t="shared" si="53"/>
        <v>25.355200000000004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1.06</v>
      </c>
      <c r="Z150" s="3">
        <v>41.6</v>
      </c>
      <c r="AA150" s="42">
        <f t="shared" si="53"/>
        <v>44.096000000000004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1.06</v>
      </c>
      <c r="Z151" s="3">
        <v>18.2</v>
      </c>
      <c r="AA151" s="42">
        <f t="shared" si="53"/>
        <v>19.292000000000002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1.06</v>
      </c>
      <c r="Z152" s="3">
        <v>41.6</v>
      </c>
      <c r="AA152" s="42">
        <f t="shared" si="53"/>
        <v>44.096000000000004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1.06</v>
      </c>
      <c r="Z153" s="3">
        <v>114.4</v>
      </c>
      <c r="AA153" s="42">
        <f t="shared" si="53"/>
        <v>121.26400000000001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1.06</v>
      </c>
      <c r="Z154" s="3">
        <v>36.28</v>
      </c>
      <c r="AA154" s="42">
        <f t="shared" si="53"/>
        <v>38.456800000000001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1.06</v>
      </c>
      <c r="Z155" s="3">
        <v>228.8</v>
      </c>
      <c r="AA155" s="42">
        <f t="shared" si="53"/>
        <v>242.52800000000002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1.06</v>
      </c>
      <c r="Z156" s="3">
        <v>84.76</v>
      </c>
      <c r="AA156" s="42">
        <f t="shared" si="53"/>
        <v>89.845600000000005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1.06</v>
      </c>
      <c r="Z157" s="3">
        <v>117.52</v>
      </c>
      <c r="AA157" s="42">
        <f t="shared" si="53"/>
        <v>124.5712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1.06</v>
      </c>
      <c r="Z158" s="3">
        <v>1872</v>
      </c>
      <c r="AA158" s="42">
        <f t="shared" si="53"/>
        <v>1984.3200000000002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1.06</v>
      </c>
      <c r="Z159" s="3">
        <v>130</v>
      </c>
      <c r="AA159" s="42">
        <f t="shared" si="53"/>
        <v>137.80000000000001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1.06</v>
      </c>
      <c r="Z160" s="14">
        <v>98.8</v>
      </c>
      <c r="AA160" s="42">
        <f t="shared" si="53"/>
        <v>104.72800000000001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1.06</v>
      </c>
      <c r="Z161" s="3">
        <v>43.68</v>
      </c>
      <c r="AA161" s="42">
        <f t="shared" si="53"/>
        <v>46.300800000000002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1.06</v>
      </c>
      <c r="Z162" s="3">
        <v>119.6</v>
      </c>
      <c r="AA162" s="42">
        <f t="shared" si="53"/>
        <v>126.776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1.06</v>
      </c>
      <c r="Z163" s="3">
        <v>139.88</v>
      </c>
      <c r="AA163" s="42">
        <f t="shared" si="53"/>
        <v>148.27279999999999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1.06</v>
      </c>
      <c r="Z167" s="3">
        <v>10398.959999999999</v>
      </c>
      <c r="AA167" s="42">
        <f>Z167*Y167</f>
        <v>11022.8976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1.06</v>
      </c>
      <c r="Z168" s="3">
        <v>153.91999999999999</v>
      </c>
      <c r="AA168" s="42">
        <f t="shared" ref="AA168:AA189" si="65">Z168*Y168</f>
        <v>163.15520000000001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1.06</v>
      </c>
      <c r="Z169" s="3">
        <v>413.92</v>
      </c>
      <c r="AA169" s="42">
        <f t="shared" si="65"/>
        <v>438.75520000000006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1.06</v>
      </c>
      <c r="Z170" s="3">
        <v>280.8</v>
      </c>
      <c r="AA170" s="42">
        <f t="shared" si="65"/>
        <v>297.64800000000002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1.06</v>
      </c>
      <c r="Z171" s="3">
        <v>280.8</v>
      </c>
      <c r="AA171" s="42">
        <f t="shared" si="65"/>
        <v>297.64800000000002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1.06</v>
      </c>
      <c r="Z172" s="3">
        <v>6229.6</v>
      </c>
      <c r="AA172" s="42">
        <f t="shared" si="65"/>
        <v>6603.3760000000011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1.06</v>
      </c>
      <c r="Z173" s="3">
        <v>25168</v>
      </c>
      <c r="AA173" s="42">
        <f t="shared" si="65"/>
        <v>26678.080000000002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1.06</v>
      </c>
      <c r="Z174" s="3">
        <v>1144</v>
      </c>
      <c r="AA174" s="42">
        <f t="shared" si="65"/>
        <v>1212.6400000000001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1.06</v>
      </c>
      <c r="Z175" s="3">
        <v>1248</v>
      </c>
      <c r="AA175" s="42">
        <f t="shared" si="65"/>
        <v>1322.88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1.06</v>
      </c>
      <c r="Z176" s="3">
        <v>1036.8800000000001</v>
      </c>
      <c r="AA176" s="42">
        <f t="shared" si="65"/>
        <v>1099.0928000000001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1.06</v>
      </c>
      <c r="Z177" s="3">
        <v>933.92</v>
      </c>
      <c r="AA177" s="42">
        <f t="shared" si="65"/>
        <v>989.95519999999999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1.06</v>
      </c>
      <c r="Z178" s="3">
        <v>3502.72</v>
      </c>
      <c r="AA178" s="42">
        <f t="shared" si="65"/>
        <v>3712.8831999999998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1.06</v>
      </c>
      <c r="Z179" s="3">
        <v>1295.8399999999999</v>
      </c>
      <c r="AA179" s="42">
        <f t="shared" si="65"/>
        <v>1373.5904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1.06</v>
      </c>
      <c r="Z180" s="3">
        <v>3939.52</v>
      </c>
      <c r="AA180" s="42">
        <f t="shared" si="65"/>
        <v>4175.8912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1.06</v>
      </c>
      <c r="Z181" s="3">
        <v>41116.699999999997</v>
      </c>
      <c r="AA181" s="42">
        <f t="shared" si="65"/>
        <v>43583.701999999997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1.06</v>
      </c>
      <c r="Z182" s="3">
        <v>7956</v>
      </c>
      <c r="AA182" s="42">
        <f t="shared" si="65"/>
        <v>8433.36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1.06</v>
      </c>
      <c r="Z183" s="3">
        <v>5491.2</v>
      </c>
      <c r="AA183" s="42">
        <f t="shared" si="65"/>
        <v>5820.6720000000005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1.06</v>
      </c>
      <c r="Z184" s="3">
        <v>18417.169999999998</v>
      </c>
      <c r="AA184" s="42">
        <f t="shared" si="65"/>
        <v>19522.200199999999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1.06</v>
      </c>
      <c r="Z185" s="3">
        <v>5831.52</v>
      </c>
      <c r="AA185" s="42">
        <f t="shared" si="65"/>
        <v>6181.4112000000005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1.06</v>
      </c>
      <c r="Z186" s="3">
        <v>10000</v>
      </c>
      <c r="AA186" s="42">
        <f t="shared" si="65"/>
        <v>10600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1.06</v>
      </c>
      <c r="Z187" s="3">
        <v>1653.6</v>
      </c>
      <c r="AA187" s="42">
        <f t="shared" si="65"/>
        <v>1752.816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1.06</v>
      </c>
      <c r="Z188" s="3">
        <v>1232.4000000000001</v>
      </c>
      <c r="AA188" s="42">
        <f t="shared" si="65"/>
        <v>1306.3440000000001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1.06</v>
      </c>
      <c r="Z189" s="3">
        <v>1233.4000000000001</v>
      </c>
      <c r="AA189" s="42">
        <f t="shared" si="65"/>
        <v>1307.4040000000002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1.06</v>
      </c>
      <c r="Z192" s="42">
        <v>601.9</v>
      </c>
      <c r="AA192" s="42">
        <f t="shared" ref="AA192:AA201" si="75">Z192*Y192</f>
        <v>638.01400000000001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1.06</v>
      </c>
      <c r="Z193" s="42">
        <v>882.44</v>
      </c>
      <c r="AA193" s="42">
        <f t="shared" si="75"/>
        <v>935.38640000000009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1.06</v>
      </c>
      <c r="Z194" s="42">
        <v>683.49</v>
      </c>
      <c r="AA194" s="42">
        <f t="shared" si="75"/>
        <v>724.49940000000004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1.06</v>
      </c>
      <c r="Z195" s="42">
        <v>950.56</v>
      </c>
      <c r="AA195" s="42">
        <f t="shared" si="75"/>
        <v>1007.5936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1.06</v>
      </c>
      <c r="Z196" s="42">
        <v>570.91</v>
      </c>
      <c r="AA196" s="42">
        <f t="shared" si="75"/>
        <v>605.16459999999995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1.06</v>
      </c>
      <c r="Z197" s="42">
        <v>910</v>
      </c>
      <c r="AA197" s="42">
        <f t="shared" si="75"/>
        <v>964.6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1.06</v>
      </c>
      <c r="Z198" s="42">
        <v>21.37</v>
      </c>
      <c r="AA198" s="42">
        <f t="shared" si="75"/>
        <v>22.652200000000001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1.06</v>
      </c>
      <c r="Z199" s="42">
        <v>3092.96</v>
      </c>
      <c r="AA199" s="42">
        <f t="shared" si="75"/>
        <v>3278.5376000000001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1.06</v>
      </c>
      <c r="Z200" s="42">
        <v>234</v>
      </c>
      <c r="AA200" s="42">
        <f t="shared" si="75"/>
        <v>248.04000000000002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1.06</v>
      </c>
      <c r="Z201" s="42">
        <v>137.28</v>
      </c>
      <c r="AA201" s="42">
        <f t="shared" si="75"/>
        <v>145.51680000000002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1.06</v>
      </c>
      <c r="Z204" s="3">
        <v>28.9</v>
      </c>
      <c r="AA204" s="42">
        <f>Z204*Y204</f>
        <v>30.634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70" si="87">SUM(D207:F207)</f>
        <v>0</v>
      </c>
      <c r="H207" s="180">
        <f t="shared" ref="H207:H270" si="88">G207*AA207</f>
        <v>0</v>
      </c>
      <c r="I207" s="40"/>
      <c r="J207" s="40"/>
      <c r="K207" s="40"/>
      <c r="L207" s="41">
        <f t="shared" ref="L207:L270" si="89">SUM(I207:K207)</f>
        <v>0</v>
      </c>
      <c r="M207" s="180">
        <f t="shared" ref="M207:M270" si="90">L207*AA207</f>
        <v>0</v>
      </c>
      <c r="N207" s="40"/>
      <c r="O207" s="40"/>
      <c r="P207" s="40"/>
      <c r="Q207" s="41">
        <f t="shared" ref="Q207:Q270" si="91">SUM(N207:P207)</f>
        <v>0</v>
      </c>
      <c r="R207" s="180">
        <f t="shared" ref="R207:R270" si="92">Q207*AA207</f>
        <v>0</v>
      </c>
      <c r="S207" s="40"/>
      <c r="T207" s="40"/>
      <c r="U207" s="40"/>
      <c r="V207" s="41">
        <f t="shared" ref="V207:V270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71" si="94">V208*AA208</f>
        <v>0</v>
      </c>
      <c r="X208" s="41">
        <f t="shared" ref="X208:X271" si="95">G208+L208+Q208+V208</f>
        <v>0</v>
      </c>
      <c r="Y208" s="41">
        <v>1.06</v>
      </c>
      <c r="Z208" s="42">
        <v>447.2</v>
      </c>
      <c r="AA208" s="42">
        <f t="shared" ref="AA208:AA271" si="96">Z208*Y208</f>
        <v>474.03200000000004</v>
      </c>
      <c r="AB208" s="43">
        <f t="shared" ref="AB208:AB271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1.06</v>
      </c>
      <c r="Z209" s="42">
        <v>447.2</v>
      </c>
      <c r="AA209" s="42">
        <f t="shared" si="96"/>
        <v>474.03200000000004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1.06</v>
      </c>
      <c r="Z210" s="42">
        <v>447.2</v>
      </c>
      <c r="AA210" s="42">
        <f t="shared" si="96"/>
        <v>474.03200000000004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1.06</v>
      </c>
      <c r="Z211" s="42">
        <v>910</v>
      </c>
      <c r="AA211" s="42">
        <f t="shared" si="96"/>
        <v>964.6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1.06</v>
      </c>
      <c r="Z212" s="42">
        <v>546</v>
      </c>
      <c r="AA212" s="42">
        <f t="shared" si="96"/>
        <v>578.76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1.06</v>
      </c>
      <c r="Z213" s="42">
        <v>546</v>
      </c>
      <c r="AA213" s="42">
        <f t="shared" si="96"/>
        <v>578.76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1.06</v>
      </c>
      <c r="Z214" s="42">
        <v>546</v>
      </c>
      <c r="AA214" s="42">
        <f t="shared" si="96"/>
        <v>578.76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1.06</v>
      </c>
      <c r="Z215" s="42">
        <v>1601.6</v>
      </c>
      <c r="AA215" s="42">
        <f t="shared" si="96"/>
        <v>1697.6959999999999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1.06</v>
      </c>
      <c r="Z216" s="42">
        <v>868.4</v>
      </c>
      <c r="AA216" s="42">
        <f t="shared" si="96"/>
        <v>920.50400000000002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1.06</v>
      </c>
      <c r="Z217" s="42">
        <v>868.4</v>
      </c>
      <c r="AA217" s="42">
        <f t="shared" si="96"/>
        <v>920.50400000000002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1.06</v>
      </c>
      <c r="Z218" s="42">
        <v>868.4</v>
      </c>
      <c r="AA218" s="42">
        <f t="shared" si="96"/>
        <v>920.50400000000002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1.06</v>
      </c>
      <c r="Z219" s="42">
        <v>619.84</v>
      </c>
      <c r="AA219" s="42">
        <f t="shared" si="96"/>
        <v>657.0304000000001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1.06</v>
      </c>
      <c r="Z220" s="42">
        <v>702</v>
      </c>
      <c r="AA220" s="42">
        <f t="shared" si="96"/>
        <v>744.12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1.06</v>
      </c>
      <c r="Z221" s="42">
        <v>491.92</v>
      </c>
      <c r="AA221" s="42">
        <f t="shared" si="96"/>
        <v>521.43520000000001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1.06</v>
      </c>
      <c r="Z222" s="42">
        <v>464.88</v>
      </c>
      <c r="AA222" s="42">
        <f t="shared" si="96"/>
        <v>492.77280000000002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1.06</v>
      </c>
      <c r="Z223" s="42">
        <v>819.52</v>
      </c>
      <c r="AA223" s="42">
        <f t="shared" si="96"/>
        <v>868.69119999999998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1.06</v>
      </c>
      <c r="Z224" s="42">
        <v>819.52</v>
      </c>
      <c r="AA224" s="42">
        <f t="shared" si="96"/>
        <v>868.69119999999998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1.06</v>
      </c>
      <c r="Z225" s="42">
        <v>535.6</v>
      </c>
      <c r="AA225" s="42">
        <f t="shared" si="96"/>
        <v>567.7360000000001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1.06</v>
      </c>
      <c r="Z226" s="42">
        <v>535.6</v>
      </c>
      <c r="AA226" s="42">
        <f t="shared" si="96"/>
        <v>567.7360000000001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1.06</v>
      </c>
      <c r="Z227" s="42">
        <v>535.6</v>
      </c>
      <c r="AA227" s="42">
        <f t="shared" si="96"/>
        <v>567.7360000000001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1.06</v>
      </c>
      <c r="Z228" s="42">
        <v>491.92</v>
      </c>
      <c r="AA228" s="42">
        <f t="shared" si="96"/>
        <v>521.43520000000001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1.06</v>
      </c>
      <c r="Z229" s="42">
        <v>770.64</v>
      </c>
      <c r="AA229" s="42">
        <f t="shared" si="96"/>
        <v>816.87840000000006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1.06</v>
      </c>
      <c r="Z230" s="42">
        <v>426.4</v>
      </c>
      <c r="AA230" s="42">
        <f t="shared" si="96"/>
        <v>451.98399999999998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1.06</v>
      </c>
      <c r="Z231" s="42">
        <v>426.4</v>
      </c>
      <c r="AA231" s="42">
        <f t="shared" si="96"/>
        <v>451.98399999999998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1.06</v>
      </c>
      <c r="Z232" s="42">
        <v>426.4</v>
      </c>
      <c r="AA232" s="42">
        <f t="shared" si="96"/>
        <v>451.98399999999998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1.06</v>
      </c>
      <c r="Z233" s="42">
        <v>426.4</v>
      </c>
      <c r="AA233" s="42">
        <f t="shared" si="96"/>
        <v>451.98399999999998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1.06</v>
      </c>
      <c r="Z234" s="42">
        <v>254.8</v>
      </c>
      <c r="AA234" s="42">
        <f t="shared" si="96"/>
        <v>270.08800000000002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1.06</v>
      </c>
      <c r="Z235" s="42">
        <v>254.8</v>
      </c>
      <c r="AA235" s="42">
        <f t="shared" si="96"/>
        <v>270.08800000000002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1.06</v>
      </c>
      <c r="Z236" s="42">
        <v>254.8</v>
      </c>
      <c r="AA236" s="42">
        <f t="shared" si="96"/>
        <v>270.08800000000002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1.06</v>
      </c>
      <c r="Z237" s="42">
        <v>254.8</v>
      </c>
      <c r="AA237" s="42">
        <f t="shared" si="96"/>
        <v>270.08800000000002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1.06</v>
      </c>
      <c r="Z238" s="42">
        <v>1310.4000000000001</v>
      </c>
      <c r="AA238" s="42">
        <f t="shared" si="96"/>
        <v>1389.0240000000001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1.06</v>
      </c>
      <c r="Z239" s="42">
        <v>1612</v>
      </c>
      <c r="AA239" s="42">
        <f t="shared" si="96"/>
        <v>1708.72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1.06</v>
      </c>
      <c r="Z240" s="42">
        <v>1492.4</v>
      </c>
      <c r="AA240" s="42">
        <f t="shared" si="96"/>
        <v>1581.9440000000002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1.06</v>
      </c>
      <c r="Z241" s="42">
        <v>1523.6</v>
      </c>
      <c r="AA241" s="42">
        <f t="shared" si="96"/>
        <v>1615.0160000000001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1.06</v>
      </c>
      <c r="Z242" s="42">
        <v>1029.5999999999999</v>
      </c>
      <c r="AA242" s="42">
        <f t="shared" si="96"/>
        <v>1091.376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1.06</v>
      </c>
      <c r="Z243" s="42">
        <v>1029.5999999999999</v>
      </c>
      <c r="AA243" s="42">
        <f t="shared" si="96"/>
        <v>1091.376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1.06</v>
      </c>
      <c r="Z244" s="42">
        <v>1029.5999999999999</v>
      </c>
      <c r="AA244" s="42">
        <f t="shared" si="96"/>
        <v>1091.376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1.06</v>
      </c>
      <c r="Z245" s="42">
        <v>891.28</v>
      </c>
      <c r="AA245" s="42">
        <f t="shared" si="96"/>
        <v>944.7568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1.06</v>
      </c>
      <c r="Z246" s="42">
        <v>672.88</v>
      </c>
      <c r="AA246" s="42">
        <f t="shared" si="96"/>
        <v>713.25279999999998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1.06</v>
      </c>
      <c r="Z247" s="42">
        <v>672.88</v>
      </c>
      <c r="AA247" s="42">
        <f t="shared" si="96"/>
        <v>713.25279999999998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1.06</v>
      </c>
      <c r="Z248" s="42">
        <v>672.88</v>
      </c>
      <c r="AA248" s="42">
        <f t="shared" si="96"/>
        <v>713.25279999999998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1.06</v>
      </c>
      <c r="Z249" s="42">
        <v>1513.2</v>
      </c>
      <c r="AA249" s="42">
        <f t="shared" si="96"/>
        <v>1603.9920000000002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1.06</v>
      </c>
      <c r="Z250" s="42">
        <v>1237.5999999999999</v>
      </c>
      <c r="AA250" s="42">
        <f t="shared" si="96"/>
        <v>1311.856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1.06</v>
      </c>
      <c r="Z251" s="42">
        <v>1346.8</v>
      </c>
      <c r="AA251" s="42">
        <f t="shared" si="96"/>
        <v>1427.6079999999999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1.06</v>
      </c>
      <c r="Z252" s="42">
        <v>921.44</v>
      </c>
      <c r="AA252" s="42">
        <f t="shared" si="96"/>
        <v>976.72640000000013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1.06</v>
      </c>
      <c r="Z253" s="42">
        <v>1466.4</v>
      </c>
      <c r="AA253" s="42">
        <f t="shared" si="96"/>
        <v>1554.3840000000002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1.06</v>
      </c>
      <c r="Z254" s="42">
        <v>800.8</v>
      </c>
      <c r="AA254" s="42">
        <f t="shared" si="96"/>
        <v>848.84799999999996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1.06</v>
      </c>
      <c r="Z255" s="42">
        <v>884</v>
      </c>
      <c r="AA255" s="42">
        <f t="shared" si="96"/>
        <v>937.04000000000008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si="87"/>
        <v>0</v>
      </c>
      <c r="H256" s="180">
        <f t="shared" si="88"/>
        <v>0</v>
      </c>
      <c r="I256" s="40"/>
      <c r="J256" s="40"/>
      <c r="K256" s="40"/>
      <c r="L256" s="41">
        <f t="shared" si="89"/>
        <v>0</v>
      </c>
      <c r="M256" s="180">
        <f t="shared" si="90"/>
        <v>0</v>
      </c>
      <c r="N256" s="40"/>
      <c r="O256" s="40"/>
      <c r="P256" s="40"/>
      <c r="Q256" s="41">
        <f t="shared" si="91"/>
        <v>0</v>
      </c>
      <c r="R256" s="180">
        <f t="shared" si="92"/>
        <v>0</v>
      </c>
      <c r="S256" s="40"/>
      <c r="T256" s="40"/>
      <c r="U256" s="40"/>
      <c r="V256" s="41">
        <f t="shared" si="93"/>
        <v>0</v>
      </c>
      <c r="W256" s="180">
        <f t="shared" si="94"/>
        <v>0</v>
      </c>
      <c r="X256" s="41">
        <f t="shared" si="95"/>
        <v>0</v>
      </c>
      <c r="Y256" s="41">
        <v>1.06</v>
      </c>
      <c r="Z256" s="42">
        <v>1103.44</v>
      </c>
      <c r="AA256" s="42">
        <f t="shared" si="96"/>
        <v>1169.6464000000001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87"/>
        <v>0</v>
      </c>
      <c r="H257" s="180">
        <f t="shared" si="88"/>
        <v>0</v>
      </c>
      <c r="I257" s="40"/>
      <c r="J257" s="40"/>
      <c r="K257" s="40"/>
      <c r="L257" s="41">
        <f t="shared" si="89"/>
        <v>0</v>
      </c>
      <c r="M257" s="180">
        <f t="shared" si="90"/>
        <v>0</v>
      </c>
      <c r="N257" s="40"/>
      <c r="O257" s="40"/>
      <c r="P257" s="40"/>
      <c r="Q257" s="41">
        <f t="shared" si="91"/>
        <v>0</v>
      </c>
      <c r="R257" s="180">
        <f t="shared" si="92"/>
        <v>0</v>
      </c>
      <c r="S257" s="40"/>
      <c r="T257" s="40"/>
      <c r="U257" s="40"/>
      <c r="V257" s="41">
        <f t="shared" si="93"/>
        <v>0</v>
      </c>
      <c r="W257" s="180">
        <f t="shared" si="94"/>
        <v>0</v>
      </c>
      <c r="X257" s="41">
        <f t="shared" si="95"/>
        <v>0</v>
      </c>
      <c r="Y257" s="41">
        <v>1.06</v>
      </c>
      <c r="Z257" s="42">
        <v>1357.2</v>
      </c>
      <c r="AA257" s="42">
        <f t="shared" si="96"/>
        <v>1438.6320000000001</v>
      </c>
      <c r="AB257" s="43">
        <f t="shared" si="97"/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87"/>
        <v>0</v>
      </c>
      <c r="H258" s="180">
        <f t="shared" si="88"/>
        <v>0</v>
      </c>
      <c r="I258" s="40"/>
      <c r="J258" s="40"/>
      <c r="K258" s="40"/>
      <c r="L258" s="41">
        <f t="shared" si="89"/>
        <v>0</v>
      </c>
      <c r="M258" s="180">
        <f t="shared" si="90"/>
        <v>0</v>
      </c>
      <c r="N258" s="40"/>
      <c r="O258" s="40"/>
      <c r="P258" s="40"/>
      <c r="Q258" s="41">
        <f t="shared" si="91"/>
        <v>0</v>
      </c>
      <c r="R258" s="180">
        <f t="shared" si="92"/>
        <v>0</v>
      </c>
      <c r="S258" s="40"/>
      <c r="T258" s="40"/>
      <c r="U258" s="40"/>
      <c r="V258" s="41">
        <f t="shared" si="93"/>
        <v>0</v>
      </c>
      <c r="W258" s="180">
        <f t="shared" si="94"/>
        <v>0</v>
      </c>
      <c r="X258" s="41">
        <f t="shared" si="95"/>
        <v>0</v>
      </c>
      <c r="Y258" s="41">
        <v>1.06</v>
      </c>
      <c r="Z258" s="42">
        <v>643.76</v>
      </c>
      <c r="AA258" s="42">
        <f t="shared" si="96"/>
        <v>682.38560000000007</v>
      </c>
      <c r="AB258" s="43">
        <f t="shared" si="97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87"/>
        <v>0</v>
      </c>
      <c r="H259" s="180">
        <f t="shared" si="88"/>
        <v>0</v>
      </c>
      <c r="I259" s="40"/>
      <c r="J259" s="40"/>
      <c r="K259" s="40"/>
      <c r="L259" s="41">
        <f t="shared" si="89"/>
        <v>0</v>
      </c>
      <c r="M259" s="180">
        <f t="shared" si="90"/>
        <v>0</v>
      </c>
      <c r="N259" s="40"/>
      <c r="O259" s="40"/>
      <c r="P259" s="40"/>
      <c r="Q259" s="41">
        <f t="shared" si="91"/>
        <v>0</v>
      </c>
      <c r="R259" s="180">
        <f t="shared" si="92"/>
        <v>0</v>
      </c>
      <c r="S259" s="40"/>
      <c r="T259" s="40"/>
      <c r="U259" s="40"/>
      <c r="V259" s="41">
        <f t="shared" si="93"/>
        <v>0</v>
      </c>
      <c r="W259" s="180">
        <f t="shared" si="94"/>
        <v>0</v>
      </c>
      <c r="X259" s="41">
        <f t="shared" si="95"/>
        <v>0</v>
      </c>
      <c r="Y259" s="41">
        <v>1.06</v>
      </c>
      <c r="Z259" s="42">
        <v>751.92</v>
      </c>
      <c r="AA259" s="42">
        <f t="shared" si="96"/>
        <v>797.03520000000003</v>
      </c>
      <c r="AB259" s="43">
        <f t="shared" si="97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87"/>
        <v>0</v>
      </c>
      <c r="H260" s="180">
        <f t="shared" si="88"/>
        <v>0</v>
      </c>
      <c r="I260" s="40"/>
      <c r="J260" s="40"/>
      <c r="K260" s="40"/>
      <c r="L260" s="41">
        <f t="shared" si="89"/>
        <v>0</v>
      </c>
      <c r="M260" s="180">
        <f t="shared" si="90"/>
        <v>0</v>
      </c>
      <c r="N260" s="40"/>
      <c r="O260" s="40"/>
      <c r="P260" s="40"/>
      <c r="Q260" s="41">
        <f t="shared" si="91"/>
        <v>0</v>
      </c>
      <c r="R260" s="180">
        <f t="shared" si="92"/>
        <v>0</v>
      </c>
      <c r="S260" s="40"/>
      <c r="T260" s="40"/>
      <c r="U260" s="40"/>
      <c r="V260" s="41">
        <f t="shared" si="93"/>
        <v>0</v>
      </c>
      <c r="W260" s="180">
        <f t="shared" si="94"/>
        <v>0</v>
      </c>
      <c r="X260" s="41">
        <f t="shared" si="95"/>
        <v>0</v>
      </c>
      <c r="Y260" s="41">
        <v>1.06</v>
      </c>
      <c r="Z260" s="42">
        <v>1346.8</v>
      </c>
      <c r="AA260" s="42">
        <f t="shared" si="96"/>
        <v>1427.6079999999999</v>
      </c>
      <c r="AB260" s="43">
        <f t="shared" si="97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87"/>
        <v>0</v>
      </c>
      <c r="H261" s="180">
        <f t="shared" si="88"/>
        <v>0</v>
      </c>
      <c r="I261" s="40"/>
      <c r="J261" s="40"/>
      <c r="K261" s="40"/>
      <c r="L261" s="41">
        <f t="shared" si="89"/>
        <v>0</v>
      </c>
      <c r="M261" s="180">
        <f t="shared" si="90"/>
        <v>0</v>
      </c>
      <c r="N261" s="40"/>
      <c r="O261" s="40"/>
      <c r="P261" s="40"/>
      <c r="Q261" s="41">
        <f t="shared" si="91"/>
        <v>0</v>
      </c>
      <c r="R261" s="180">
        <f t="shared" si="92"/>
        <v>0</v>
      </c>
      <c r="S261" s="40"/>
      <c r="T261" s="40"/>
      <c r="U261" s="40"/>
      <c r="V261" s="41">
        <f t="shared" si="93"/>
        <v>0</v>
      </c>
      <c r="W261" s="180">
        <f t="shared" si="94"/>
        <v>0</v>
      </c>
      <c r="X261" s="41">
        <f t="shared" si="95"/>
        <v>0</v>
      </c>
      <c r="Y261" s="41">
        <v>1.06</v>
      </c>
      <c r="Z261" s="42">
        <v>600.08000000000004</v>
      </c>
      <c r="AA261" s="42">
        <f t="shared" si="96"/>
        <v>636.08480000000009</v>
      </c>
      <c r="AB261" s="43">
        <f t="shared" si="97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87"/>
        <v>0</v>
      </c>
      <c r="H262" s="180">
        <f t="shared" si="88"/>
        <v>0</v>
      </c>
      <c r="I262" s="40"/>
      <c r="J262" s="40"/>
      <c r="K262" s="40"/>
      <c r="L262" s="41">
        <f t="shared" si="89"/>
        <v>0</v>
      </c>
      <c r="M262" s="180">
        <f t="shared" si="90"/>
        <v>0</v>
      </c>
      <c r="N262" s="40"/>
      <c r="O262" s="40"/>
      <c r="P262" s="40"/>
      <c r="Q262" s="41">
        <f t="shared" si="91"/>
        <v>0</v>
      </c>
      <c r="R262" s="180">
        <f t="shared" si="92"/>
        <v>0</v>
      </c>
      <c r="S262" s="40"/>
      <c r="T262" s="40"/>
      <c r="U262" s="40"/>
      <c r="V262" s="41">
        <f t="shared" si="93"/>
        <v>0</v>
      </c>
      <c r="W262" s="180">
        <f t="shared" si="94"/>
        <v>0</v>
      </c>
      <c r="X262" s="41">
        <f t="shared" si="95"/>
        <v>0</v>
      </c>
      <c r="Y262" s="41">
        <v>1.06</v>
      </c>
      <c r="Z262" s="42">
        <v>1490.32</v>
      </c>
      <c r="AA262" s="42">
        <f t="shared" si="96"/>
        <v>1579.7392</v>
      </c>
      <c r="AB262" s="43">
        <f t="shared" si="97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87"/>
        <v>0</v>
      </c>
      <c r="H263" s="180">
        <f t="shared" si="88"/>
        <v>0</v>
      </c>
      <c r="I263" s="40"/>
      <c r="J263" s="40"/>
      <c r="K263" s="40"/>
      <c r="L263" s="41">
        <f t="shared" si="89"/>
        <v>0</v>
      </c>
      <c r="M263" s="180">
        <f t="shared" si="90"/>
        <v>0</v>
      </c>
      <c r="N263" s="40"/>
      <c r="O263" s="40"/>
      <c r="P263" s="40"/>
      <c r="Q263" s="41">
        <f t="shared" si="91"/>
        <v>0</v>
      </c>
      <c r="R263" s="180">
        <f t="shared" si="92"/>
        <v>0</v>
      </c>
      <c r="S263" s="40"/>
      <c r="T263" s="40"/>
      <c r="U263" s="40"/>
      <c r="V263" s="41">
        <f t="shared" si="93"/>
        <v>0</v>
      </c>
      <c r="W263" s="180">
        <f t="shared" si="94"/>
        <v>0</v>
      </c>
      <c r="X263" s="41">
        <f t="shared" si="95"/>
        <v>0</v>
      </c>
      <c r="Y263" s="41">
        <v>1.06</v>
      </c>
      <c r="Z263" s="42">
        <v>811.2</v>
      </c>
      <c r="AA263" s="42">
        <f t="shared" si="96"/>
        <v>859.87200000000007</v>
      </c>
      <c r="AB263" s="43">
        <f t="shared" si="97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87"/>
        <v>0</v>
      </c>
      <c r="H264" s="180">
        <f t="shared" si="88"/>
        <v>0</v>
      </c>
      <c r="I264" s="40"/>
      <c r="J264" s="40"/>
      <c r="K264" s="40"/>
      <c r="L264" s="41">
        <f t="shared" si="89"/>
        <v>0</v>
      </c>
      <c r="M264" s="180">
        <f t="shared" si="90"/>
        <v>0</v>
      </c>
      <c r="N264" s="40"/>
      <c r="O264" s="40"/>
      <c r="P264" s="40"/>
      <c r="Q264" s="41">
        <f t="shared" si="91"/>
        <v>0</v>
      </c>
      <c r="R264" s="180">
        <f t="shared" si="92"/>
        <v>0</v>
      </c>
      <c r="S264" s="40"/>
      <c r="T264" s="40"/>
      <c r="U264" s="40"/>
      <c r="V264" s="41">
        <f t="shared" si="93"/>
        <v>0</v>
      </c>
      <c r="W264" s="180">
        <f t="shared" si="94"/>
        <v>0</v>
      </c>
      <c r="X264" s="41">
        <f t="shared" si="95"/>
        <v>0</v>
      </c>
      <c r="Y264" s="41">
        <v>1.06</v>
      </c>
      <c r="Z264" s="42">
        <v>296.39999999999998</v>
      </c>
      <c r="AA264" s="42">
        <f t="shared" si="96"/>
        <v>314.18399999999997</v>
      </c>
      <c r="AB264" s="43">
        <f t="shared" si="97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87"/>
        <v>0</v>
      </c>
      <c r="H265" s="180">
        <f t="shared" si="88"/>
        <v>0</v>
      </c>
      <c r="I265" s="40"/>
      <c r="J265" s="40"/>
      <c r="K265" s="40"/>
      <c r="L265" s="41">
        <f t="shared" si="89"/>
        <v>0</v>
      </c>
      <c r="M265" s="180">
        <f t="shared" si="90"/>
        <v>0</v>
      </c>
      <c r="N265" s="40"/>
      <c r="O265" s="40"/>
      <c r="P265" s="40"/>
      <c r="Q265" s="41">
        <f t="shared" si="91"/>
        <v>0</v>
      </c>
      <c r="R265" s="180">
        <f t="shared" si="92"/>
        <v>0</v>
      </c>
      <c r="S265" s="40"/>
      <c r="T265" s="40"/>
      <c r="U265" s="40"/>
      <c r="V265" s="41">
        <f t="shared" si="93"/>
        <v>0</v>
      </c>
      <c r="W265" s="180">
        <f t="shared" si="94"/>
        <v>0</v>
      </c>
      <c r="X265" s="41">
        <f t="shared" si="95"/>
        <v>0</v>
      </c>
      <c r="Y265" s="41">
        <v>1.06</v>
      </c>
      <c r="Z265" s="42">
        <v>360.88</v>
      </c>
      <c r="AA265" s="42">
        <f t="shared" si="96"/>
        <v>382.53280000000001</v>
      </c>
      <c r="AB265" s="43">
        <f t="shared" si="97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87"/>
        <v>0</v>
      </c>
      <c r="H266" s="180">
        <f t="shared" si="88"/>
        <v>0</v>
      </c>
      <c r="I266" s="40"/>
      <c r="J266" s="40"/>
      <c r="K266" s="40"/>
      <c r="L266" s="41">
        <f t="shared" si="89"/>
        <v>0</v>
      </c>
      <c r="M266" s="180">
        <f t="shared" si="90"/>
        <v>0</v>
      </c>
      <c r="N266" s="40"/>
      <c r="O266" s="40"/>
      <c r="P266" s="40"/>
      <c r="Q266" s="41">
        <f t="shared" si="91"/>
        <v>0</v>
      </c>
      <c r="R266" s="180">
        <f t="shared" si="92"/>
        <v>0</v>
      </c>
      <c r="S266" s="40"/>
      <c r="T266" s="40"/>
      <c r="U266" s="40"/>
      <c r="V266" s="41">
        <f t="shared" si="93"/>
        <v>0</v>
      </c>
      <c r="W266" s="180">
        <f t="shared" si="94"/>
        <v>0</v>
      </c>
      <c r="X266" s="41">
        <f t="shared" si="95"/>
        <v>0</v>
      </c>
      <c r="Y266" s="41">
        <v>1.06</v>
      </c>
      <c r="Z266" s="42">
        <v>678.08</v>
      </c>
      <c r="AA266" s="42">
        <f t="shared" si="96"/>
        <v>718.76480000000004</v>
      </c>
      <c r="AB266" s="43">
        <f t="shared" si="97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87"/>
        <v>0</v>
      </c>
      <c r="H267" s="180">
        <f t="shared" si="88"/>
        <v>0</v>
      </c>
      <c r="I267" s="40"/>
      <c r="J267" s="40"/>
      <c r="K267" s="40"/>
      <c r="L267" s="41">
        <f t="shared" si="89"/>
        <v>0</v>
      </c>
      <c r="M267" s="180">
        <f t="shared" si="90"/>
        <v>0</v>
      </c>
      <c r="N267" s="40"/>
      <c r="O267" s="40"/>
      <c r="P267" s="40"/>
      <c r="Q267" s="41">
        <f t="shared" si="91"/>
        <v>0</v>
      </c>
      <c r="R267" s="180">
        <f t="shared" si="92"/>
        <v>0</v>
      </c>
      <c r="S267" s="40"/>
      <c r="T267" s="40"/>
      <c r="U267" s="40"/>
      <c r="V267" s="41">
        <f t="shared" si="93"/>
        <v>0</v>
      </c>
      <c r="W267" s="180">
        <f t="shared" si="94"/>
        <v>0</v>
      </c>
      <c r="X267" s="41">
        <f t="shared" si="95"/>
        <v>0</v>
      </c>
      <c r="Y267" s="41">
        <v>1.06</v>
      </c>
      <c r="Z267" s="42">
        <v>1461.2</v>
      </c>
      <c r="AA267" s="42">
        <f t="shared" si="96"/>
        <v>1548.8720000000001</v>
      </c>
      <c r="AB267" s="43">
        <f t="shared" si="97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87"/>
        <v>0</v>
      </c>
      <c r="H268" s="180">
        <f t="shared" si="88"/>
        <v>0</v>
      </c>
      <c r="I268" s="40"/>
      <c r="J268" s="40"/>
      <c r="K268" s="40"/>
      <c r="L268" s="41">
        <f t="shared" si="89"/>
        <v>0</v>
      </c>
      <c r="M268" s="180">
        <f t="shared" si="90"/>
        <v>0</v>
      </c>
      <c r="N268" s="40"/>
      <c r="O268" s="40"/>
      <c r="P268" s="40"/>
      <c r="Q268" s="41">
        <f t="shared" si="91"/>
        <v>0</v>
      </c>
      <c r="R268" s="180">
        <f t="shared" si="92"/>
        <v>0</v>
      </c>
      <c r="S268" s="40"/>
      <c r="T268" s="40"/>
      <c r="U268" s="40"/>
      <c r="V268" s="41">
        <f t="shared" si="93"/>
        <v>0</v>
      </c>
      <c r="W268" s="180">
        <f t="shared" si="94"/>
        <v>0</v>
      </c>
      <c r="X268" s="41">
        <f t="shared" si="95"/>
        <v>0</v>
      </c>
      <c r="Y268" s="41">
        <v>1.06</v>
      </c>
      <c r="Z268" s="42">
        <v>780</v>
      </c>
      <c r="AA268" s="42">
        <f t="shared" si="96"/>
        <v>826.80000000000007</v>
      </c>
      <c r="AB268" s="43">
        <f t="shared" si="97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87"/>
        <v>0</v>
      </c>
      <c r="H269" s="180">
        <f t="shared" si="88"/>
        <v>0</v>
      </c>
      <c r="I269" s="40"/>
      <c r="J269" s="40"/>
      <c r="K269" s="40"/>
      <c r="L269" s="41">
        <f t="shared" si="89"/>
        <v>0</v>
      </c>
      <c r="M269" s="180">
        <f t="shared" si="90"/>
        <v>0</v>
      </c>
      <c r="N269" s="40"/>
      <c r="O269" s="40"/>
      <c r="P269" s="40"/>
      <c r="Q269" s="41">
        <f t="shared" si="91"/>
        <v>0</v>
      </c>
      <c r="R269" s="180">
        <f t="shared" si="92"/>
        <v>0</v>
      </c>
      <c r="S269" s="40"/>
      <c r="T269" s="40"/>
      <c r="U269" s="40"/>
      <c r="V269" s="41">
        <f t="shared" si="93"/>
        <v>0</v>
      </c>
      <c r="W269" s="180">
        <f t="shared" si="94"/>
        <v>0</v>
      </c>
      <c r="X269" s="41">
        <f t="shared" si="95"/>
        <v>0</v>
      </c>
      <c r="Y269" s="41">
        <v>1.06</v>
      </c>
      <c r="Z269" s="42">
        <v>1482</v>
      </c>
      <c r="AA269" s="42">
        <f t="shared" si="96"/>
        <v>1570.92</v>
      </c>
      <c r="AB269" s="43">
        <f t="shared" si="97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87"/>
        <v>0</v>
      </c>
      <c r="H270" s="180">
        <f t="shared" si="88"/>
        <v>0</v>
      </c>
      <c r="I270" s="40"/>
      <c r="J270" s="40"/>
      <c r="K270" s="40"/>
      <c r="L270" s="41">
        <f t="shared" si="89"/>
        <v>0</v>
      </c>
      <c r="M270" s="180">
        <f t="shared" si="90"/>
        <v>0</v>
      </c>
      <c r="N270" s="40"/>
      <c r="O270" s="40"/>
      <c r="P270" s="40"/>
      <c r="Q270" s="41">
        <f t="shared" si="91"/>
        <v>0</v>
      </c>
      <c r="R270" s="180">
        <f t="shared" si="92"/>
        <v>0</v>
      </c>
      <c r="S270" s="40"/>
      <c r="T270" s="40"/>
      <c r="U270" s="40"/>
      <c r="V270" s="41">
        <f t="shared" si="93"/>
        <v>0</v>
      </c>
      <c r="W270" s="180">
        <f t="shared" si="94"/>
        <v>0</v>
      </c>
      <c r="X270" s="41">
        <f t="shared" si="95"/>
        <v>0</v>
      </c>
      <c r="Y270" s="41">
        <v>1.06</v>
      </c>
      <c r="Z270" s="42">
        <v>634.4</v>
      </c>
      <c r="AA270" s="42">
        <f t="shared" si="96"/>
        <v>672.46400000000006</v>
      </c>
      <c r="AB270" s="43">
        <f t="shared" si="97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ref="G271:G334" si="98">SUM(D271:F271)</f>
        <v>0</v>
      </c>
      <c r="H271" s="180">
        <f t="shared" ref="H271:H334" si="99">G271*AA271</f>
        <v>0</v>
      </c>
      <c r="I271" s="40"/>
      <c r="J271" s="40"/>
      <c r="K271" s="40"/>
      <c r="L271" s="41">
        <f t="shared" ref="L271:L334" si="100">SUM(I271:K271)</f>
        <v>0</v>
      </c>
      <c r="M271" s="180">
        <f t="shared" ref="M271:M334" si="101">L271*AA271</f>
        <v>0</v>
      </c>
      <c r="N271" s="40"/>
      <c r="O271" s="40"/>
      <c r="P271" s="40"/>
      <c r="Q271" s="41">
        <f t="shared" ref="Q271:Q334" si="102">SUM(N271:P271)</f>
        <v>0</v>
      </c>
      <c r="R271" s="180">
        <f t="shared" ref="R271:R334" si="103">Q271*AA271</f>
        <v>0</v>
      </c>
      <c r="S271" s="40"/>
      <c r="T271" s="40"/>
      <c r="U271" s="40"/>
      <c r="V271" s="41">
        <f t="shared" ref="V271:V334" si="104">SUM(S271:U271)</f>
        <v>0</v>
      </c>
      <c r="W271" s="180">
        <f t="shared" si="94"/>
        <v>0</v>
      </c>
      <c r="X271" s="41">
        <f t="shared" si="95"/>
        <v>0</v>
      </c>
      <c r="Y271" s="41">
        <v>1.06</v>
      </c>
      <c r="Z271" s="42">
        <v>1398.8</v>
      </c>
      <c r="AA271" s="42">
        <f t="shared" si="96"/>
        <v>1482.7280000000001</v>
      </c>
      <c r="AB271" s="43">
        <f t="shared" si="97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ref="W272:W335" si="105">V272*AA272</f>
        <v>0</v>
      </c>
      <c r="X272" s="41">
        <f t="shared" ref="X272:X335" si="106">G272+L272+Q272+V272</f>
        <v>0</v>
      </c>
      <c r="Y272" s="41">
        <v>1.06</v>
      </c>
      <c r="Z272" s="42">
        <v>747.76</v>
      </c>
      <c r="AA272" s="42">
        <f t="shared" ref="AA272:AA335" si="107">Z272*Y272</f>
        <v>792.62560000000008</v>
      </c>
      <c r="AB272" s="43">
        <f t="shared" ref="AB272:AB335" si="108">X272*AA272</f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1.06</v>
      </c>
      <c r="Z273" s="42">
        <v>1627.6</v>
      </c>
      <c r="AA273" s="42">
        <f t="shared" si="107"/>
        <v>1725.2560000000001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1.06</v>
      </c>
      <c r="Z274" s="42">
        <v>634.4</v>
      </c>
      <c r="AA274" s="42">
        <f t="shared" si="107"/>
        <v>672.46400000000006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1.06</v>
      </c>
      <c r="Z275" s="42">
        <v>977.6</v>
      </c>
      <c r="AA275" s="42">
        <f t="shared" si="107"/>
        <v>1036.2560000000001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1.06</v>
      </c>
      <c r="Z276" s="42">
        <v>1004.64</v>
      </c>
      <c r="AA276" s="42">
        <f t="shared" si="107"/>
        <v>1064.9184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1.06</v>
      </c>
      <c r="Z277" s="42">
        <v>346.32</v>
      </c>
      <c r="AA277" s="42">
        <f t="shared" si="107"/>
        <v>367.0992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1.06</v>
      </c>
      <c r="Z278" s="42">
        <v>346.32</v>
      </c>
      <c r="AA278" s="42">
        <f t="shared" si="107"/>
        <v>367.0992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1.06</v>
      </c>
      <c r="Z279" s="42">
        <v>792.48</v>
      </c>
      <c r="AA279" s="42">
        <f t="shared" si="107"/>
        <v>840.02880000000005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1.06</v>
      </c>
      <c r="Z280" s="42">
        <v>608.4</v>
      </c>
      <c r="AA280" s="42">
        <f t="shared" si="107"/>
        <v>644.904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1.06</v>
      </c>
      <c r="Z281" s="42">
        <v>608.4</v>
      </c>
      <c r="AA281" s="42">
        <f t="shared" si="107"/>
        <v>644.904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1.06</v>
      </c>
      <c r="Z282" s="42">
        <v>608.4</v>
      </c>
      <c r="AA282" s="42">
        <f t="shared" si="107"/>
        <v>644.904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1.06</v>
      </c>
      <c r="Z283" s="42">
        <v>1144</v>
      </c>
      <c r="AA283" s="42">
        <f t="shared" si="107"/>
        <v>1212.6400000000001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1.06</v>
      </c>
      <c r="Z284" s="42">
        <v>608.4</v>
      </c>
      <c r="AA284" s="42">
        <f t="shared" si="107"/>
        <v>644.904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1.06</v>
      </c>
      <c r="Z285" s="42">
        <v>752.96</v>
      </c>
      <c r="AA285" s="42">
        <f t="shared" si="107"/>
        <v>798.13760000000013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1.06</v>
      </c>
      <c r="Z286" s="42">
        <v>1542.32</v>
      </c>
      <c r="AA286" s="42">
        <f t="shared" si="107"/>
        <v>1634.8592000000001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1.06</v>
      </c>
      <c r="Z287" s="42">
        <v>1144</v>
      </c>
      <c r="AA287" s="42">
        <f t="shared" si="107"/>
        <v>1212.6400000000001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1.06</v>
      </c>
      <c r="Z288" s="42">
        <v>1144</v>
      </c>
      <c r="AA288" s="42">
        <f t="shared" si="107"/>
        <v>1212.6400000000001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1.06</v>
      </c>
      <c r="Z289" s="42">
        <v>1144</v>
      </c>
      <c r="AA289" s="42">
        <f t="shared" si="107"/>
        <v>1212.6400000000001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1.06</v>
      </c>
      <c r="Z290" s="42">
        <v>346.32</v>
      </c>
      <c r="AA290" s="42">
        <f t="shared" si="107"/>
        <v>367.0992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1.06</v>
      </c>
      <c r="Z291" s="42">
        <v>346.32</v>
      </c>
      <c r="AA291" s="42">
        <f t="shared" si="107"/>
        <v>367.0992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1.06</v>
      </c>
      <c r="Z292" s="42">
        <v>357.76</v>
      </c>
      <c r="AA292" s="42">
        <f t="shared" si="107"/>
        <v>379.22559999999999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1.06</v>
      </c>
      <c r="Z293" s="42">
        <v>360.88</v>
      </c>
      <c r="AA293" s="42">
        <f t="shared" si="107"/>
        <v>382.53280000000001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1.06</v>
      </c>
      <c r="Z294" s="42">
        <v>364</v>
      </c>
      <c r="AA294" s="42">
        <f t="shared" si="107"/>
        <v>385.84000000000003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1.06</v>
      </c>
      <c r="Z295" s="42">
        <v>239.2</v>
      </c>
      <c r="AA295" s="42">
        <f t="shared" si="107"/>
        <v>253.55199999999999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1.06</v>
      </c>
      <c r="Z296" s="42">
        <v>239.2</v>
      </c>
      <c r="AA296" s="42">
        <f t="shared" si="107"/>
        <v>253.55199999999999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1.06</v>
      </c>
      <c r="Z297" s="42">
        <v>239.2</v>
      </c>
      <c r="AA297" s="42">
        <f t="shared" si="107"/>
        <v>253.55199999999999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1.06</v>
      </c>
      <c r="Z298" s="42">
        <v>915.2</v>
      </c>
      <c r="AA298" s="42">
        <f t="shared" si="107"/>
        <v>970.11200000000008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1.06</v>
      </c>
      <c r="Z299" s="42">
        <v>1003.6</v>
      </c>
      <c r="AA299" s="42">
        <f t="shared" si="107"/>
        <v>1063.816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1.06</v>
      </c>
      <c r="Z300" s="42">
        <v>1196</v>
      </c>
      <c r="AA300" s="42">
        <f t="shared" si="107"/>
        <v>1267.76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1.06</v>
      </c>
      <c r="Z301" s="42">
        <v>2556.3200000000002</v>
      </c>
      <c r="AA301" s="42">
        <f t="shared" si="107"/>
        <v>2709.6992000000005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1.06</v>
      </c>
      <c r="Z302" s="42">
        <v>1820</v>
      </c>
      <c r="AA302" s="42">
        <f t="shared" si="107"/>
        <v>1929.2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1.06</v>
      </c>
      <c r="Z303" s="42">
        <v>2860</v>
      </c>
      <c r="AA303" s="42">
        <f t="shared" si="107"/>
        <v>3031.6000000000004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1.06</v>
      </c>
      <c r="Z304" s="42">
        <v>3336.32</v>
      </c>
      <c r="AA304" s="42">
        <f t="shared" si="107"/>
        <v>3536.4992000000002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1.06</v>
      </c>
      <c r="Z305" s="42">
        <v>4971.2</v>
      </c>
      <c r="AA305" s="42">
        <f t="shared" si="107"/>
        <v>5269.4719999999998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1.06</v>
      </c>
      <c r="Z306" s="42">
        <v>2741.44</v>
      </c>
      <c r="AA306" s="42">
        <f t="shared" si="107"/>
        <v>2905.9264000000003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1.06</v>
      </c>
      <c r="Z307" s="42">
        <v>5352.88</v>
      </c>
      <c r="AA307" s="42">
        <f t="shared" si="107"/>
        <v>5674.0528000000004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1.06</v>
      </c>
      <c r="Z308" s="42">
        <v>2971.28</v>
      </c>
      <c r="AA308" s="42">
        <f t="shared" si="107"/>
        <v>3149.5568000000003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1.06</v>
      </c>
      <c r="Z309" s="42">
        <v>2719.6</v>
      </c>
      <c r="AA309" s="42">
        <f t="shared" si="107"/>
        <v>2882.7759999999998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1.06</v>
      </c>
      <c r="Z310" s="42">
        <v>3062.8</v>
      </c>
      <c r="AA310" s="42">
        <f t="shared" si="107"/>
        <v>3246.5680000000002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1.06</v>
      </c>
      <c r="Z311" s="42">
        <v>3266.64</v>
      </c>
      <c r="AA311" s="42">
        <f t="shared" si="107"/>
        <v>3462.6383999999998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1.06</v>
      </c>
      <c r="Z312" s="42">
        <v>2970.24</v>
      </c>
      <c r="AA312" s="42">
        <f t="shared" si="107"/>
        <v>3148.4544000000001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1.06</v>
      </c>
      <c r="Z313" s="42">
        <v>2970.24</v>
      </c>
      <c r="AA313" s="42">
        <f t="shared" si="107"/>
        <v>3148.4544000000001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1.06</v>
      </c>
      <c r="Z314" s="42">
        <v>2970.24</v>
      </c>
      <c r="AA314" s="42">
        <f t="shared" si="107"/>
        <v>3148.4544000000001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si="98"/>
        <v>0</v>
      </c>
      <c r="H315" s="180">
        <f t="shared" si="99"/>
        <v>0</v>
      </c>
      <c r="I315" s="40"/>
      <c r="J315" s="40"/>
      <c r="K315" s="40"/>
      <c r="L315" s="41">
        <f t="shared" si="100"/>
        <v>0</v>
      </c>
      <c r="M315" s="180">
        <f t="shared" si="101"/>
        <v>0</v>
      </c>
      <c r="N315" s="40"/>
      <c r="O315" s="40"/>
      <c r="P315" s="40"/>
      <c r="Q315" s="41">
        <f t="shared" si="102"/>
        <v>0</v>
      </c>
      <c r="R315" s="180">
        <f t="shared" si="103"/>
        <v>0</v>
      </c>
      <c r="S315" s="40"/>
      <c r="T315" s="40"/>
      <c r="U315" s="40"/>
      <c r="V315" s="41">
        <f t="shared" si="104"/>
        <v>0</v>
      </c>
      <c r="W315" s="180">
        <f t="shared" si="105"/>
        <v>0</v>
      </c>
      <c r="X315" s="41">
        <f t="shared" si="106"/>
        <v>0</v>
      </c>
      <c r="Y315" s="41">
        <v>1.06</v>
      </c>
      <c r="Z315" s="42">
        <v>7321.6</v>
      </c>
      <c r="AA315" s="42">
        <f t="shared" si="107"/>
        <v>7760.8960000000006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98"/>
        <v>0</v>
      </c>
      <c r="H316" s="180">
        <f t="shared" si="99"/>
        <v>0</v>
      </c>
      <c r="I316" s="40"/>
      <c r="J316" s="40"/>
      <c r="K316" s="40"/>
      <c r="L316" s="41">
        <f t="shared" si="100"/>
        <v>0</v>
      </c>
      <c r="M316" s="180">
        <f t="shared" si="101"/>
        <v>0</v>
      </c>
      <c r="N316" s="40"/>
      <c r="O316" s="40"/>
      <c r="P316" s="40"/>
      <c r="Q316" s="41">
        <f t="shared" si="102"/>
        <v>0</v>
      </c>
      <c r="R316" s="180">
        <f t="shared" si="103"/>
        <v>0</v>
      </c>
      <c r="S316" s="40"/>
      <c r="T316" s="40"/>
      <c r="U316" s="40"/>
      <c r="V316" s="41">
        <f t="shared" si="104"/>
        <v>0</v>
      </c>
      <c r="W316" s="180">
        <f t="shared" si="105"/>
        <v>0</v>
      </c>
      <c r="X316" s="41">
        <f t="shared" si="106"/>
        <v>0</v>
      </c>
      <c r="Y316" s="41">
        <v>1.06</v>
      </c>
      <c r="Z316" s="42">
        <v>5163.6000000000004</v>
      </c>
      <c r="AA316" s="42">
        <f t="shared" si="107"/>
        <v>5473.4160000000011</v>
      </c>
      <c r="AB316" s="43">
        <f t="shared" si="108"/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98"/>
        <v>0</v>
      </c>
      <c r="H317" s="180">
        <f t="shared" si="99"/>
        <v>0</v>
      </c>
      <c r="I317" s="40"/>
      <c r="J317" s="40"/>
      <c r="K317" s="40"/>
      <c r="L317" s="41">
        <f t="shared" si="100"/>
        <v>0</v>
      </c>
      <c r="M317" s="180">
        <f t="shared" si="101"/>
        <v>0</v>
      </c>
      <c r="N317" s="40"/>
      <c r="O317" s="40"/>
      <c r="P317" s="40"/>
      <c r="Q317" s="41">
        <f t="shared" si="102"/>
        <v>0</v>
      </c>
      <c r="R317" s="180">
        <f t="shared" si="103"/>
        <v>0</v>
      </c>
      <c r="S317" s="40"/>
      <c r="T317" s="40"/>
      <c r="U317" s="40"/>
      <c r="V317" s="41">
        <f t="shared" si="104"/>
        <v>0</v>
      </c>
      <c r="W317" s="180">
        <f t="shared" si="105"/>
        <v>0</v>
      </c>
      <c r="X317" s="41">
        <f t="shared" si="106"/>
        <v>0</v>
      </c>
      <c r="Y317" s="41">
        <v>1.06</v>
      </c>
      <c r="Z317" s="42">
        <v>4843.28</v>
      </c>
      <c r="AA317" s="42">
        <f t="shared" si="107"/>
        <v>5133.8768</v>
      </c>
      <c r="AB317" s="43">
        <f t="shared" si="108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98"/>
        <v>0</v>
      </c>
      <c r="H318" s="180">
        <f t="shared" si="99"/>
        <v>0</v>
      </c>
      <c r="I318" s="40"/>
      <c r="J318" s="40"/>
      <c r="K318" s="40"/>
      <c r="L318" s="41">
        <f t="shared" si="100"/>
        <v>0</v>
      </c>
      <c r="M318" s="180">
        <f t="shared" si="101"/>
        <v>0</v>
      </c>
      <c r="N318" s="40"/>
      <c r="O318" s="40"/>
      <c r="P318" s="40"/>
      <c r="Q318" s="41">
        <f t="shared" si="102"/>
        <v>0</v>
      </c>
      <c r="R318" s="180">
        <f t="shared" si="103"/>
        <v>0</v>
      </c>
      <c r="S318" s="40"/>
      <c r="T318" s="40"/>
      <c r="U318" s="40"/>
      <c r="V318" s="41">
        <f t="shared" si="104"/>
        <v>0</v>
      </c>
      <c r="W318" s="180">
        <f t="shared" si="105"/>
        <v>0</v>
      </c>
      <c r="X318" s="41">
        <f t="shared" si="106"/>
        <v>0</v>
      </c>
      <c r="Y318" s="41">
        <v>1.06</v>
      </c>
      <c r="Z318" s="42">
        <v>4843.28</v>
      </c>
      <c r="AA318" s="42">
        <f t="shared" si="107"/>
        <v>5133.8768</v>
      </c>
      <c r="AB318" s="43">
        <f t="shared" si="108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98"/>
        <v>0</v>
      </c>
      <c r="H319" s="180">
        <f t="shared" si="99"/>
        <v>0</v>
      </c>
      <c r="I319" s="40"/>
      <c r="J319" s="40"/>
      <c r="K319" s="40"/>
      <c r="L319" s="41">
        <f t="shared" si="100"/>
        <v>0</v>
      </c>
      <c r="M319" s="180">
        <f t="shared" si="101"/>
        <v>0</v>
      </c>
      <c r="N319" s="40"/>
      <c r="O319" s="40"/>
      <c r="P319" s="40"/>
      <c r="Q319" s="41">
        <f t="shared" si="102"/>
        <v>0</v>
      </c>
      <c r="R319" s="180">
        <f t="shared" si="103"/>
        <v>0</v>
      </c>
      <c r="S319" s="40"/>
      <c r="T319" s="40"/>
      <c r="U319" s="40"/>
      <c r="V319" s="41">
        <f t="shared" si="104"/>
        <v>0</v>
      </c>
      <c r="W319" s="180">
        <f t="shared" si="105"/>
        <v>0</v>
      </c>
      <c r="X319" s="41">
        <f t="shared" si="106"/>
        <v>0</v>
      </c>
      <c r="Y319" s="41">
        <v>1.06</v>
      </c>
      <c r="Z319" s="42">
        <v>4843.28</v>
      </c>
      <c r="AA319" s="42">
        <f t="shared" si="107"/>
        <v>5133.8768</v>
      </c>
      <c r="AB319" s="43">
        <f t="shared" si="108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98"/>
        <v>0</v>
      </c>
      <c r="H320" s="180">
        <f t="shared" si="99"/>
        <v>0</v>
      </c>
      <c r="I320" s="40"/>
      <c r="J320" s="40"/>
      <c r="K320" s="40"/>
      <c r="L320" s="41">
        <f t="shared" si="100"/>
        <v>0</v>
      </c>
      <c r="M320" s="180">
        <f t="shared" si="101"/>
        <v>0</v>
      </c>
      <c r="N320" s="40"/>
      <c r="O320" s="40"/>
      <c r="P320" s="40"/>
      <c r="Q320" s="41">
        <f t="shared" si="102"/>
        <v>0</v>
      </c>
      <c r="R320" s="180">
        <f t="shared" si="103"/>
        <v>0</v>
      </c>
      <c r="S320" s="40"/>
      <c r="T320" s="40"/>
      <c r="U320" s="40"/>
      <c r="V320" s="41">
        <f t="shared" si="104"/>
        <v>0</v>
      </c>
      <c r="W320" s="180">
        <f t="shared" si="105"/>
        <v>0</v>
      </c>
      <c r="X320" s="41">
        <f t="shared" si="106"/>
        <v>0</v>
      </c>
      <c r="Y320" s="41">
        <v>1.06</v>
      </c>
      <c r="Z320" s="42">
        <v>6355.44</v>
      </c>
      <c r="AA320" s="42">
        <f t="shared" si="107"/>
        <v>6736.7663999999995</v>
      </c>
      <c r="AB320" s="43">
        <f t="shared" si="108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98"/>
        <v>0</v>
      </c>
      <c r="H321" s="180">
        <f t="shared" si="99"/>
        <v>0</v>
      </c>
      <c r="I321" s="40"/>
      <c r="J321" s="40"/>
      <c r="K321" s="40"/>
      <c r="L321" s="41">
        <f t="shared" si="100"/>
        <v>0</v>
      </c>
      <c r="M321" s="180">
        <f t="shared" si="101"/>
        <v>0</v>
      </c>
      <c r="N321" s="40"/>
      <c r="O321" s="40"/>
      <c r="P321" s="40"/>
      <c r="Q321" s="41">
        <f t="shared" si="102"/>
        <v>0</v>
      </c>
      <c r="R321" s="180">
        <f t="shared" si="103"/>
        <v>0</v>
      </c>
      <c r="S321" s="40"/>
      <c r="T321" s="40"/>
      <c r="U321" s="40"/>
      <c r="V321" s="41">
        <f t="shared" si="104"/>
        <v>0</v>
      </c>
      <c r="W321" s="180">
        <f t="shared" si="105"/>
        <v>0</v>
      </c>
      <c r="X321" s="41">
        <f t="shared" si="106"/>
        <v>0</v>
      </c>
      <c r="Y321" s="41">
        <v>1.06</v>
      </c>
      <c r="Z321" s="42">
        <v>3070.08</v>
      </c>
      <c r="AA321" s="42">
        <f t="shared" si="107"/>
        <v>3254.2847999999999</v>
      </c>
      <c r="AB321" s="43">
        <f t="shared" si="108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98"/>
        <v>0</v>
      </c>
      <c r="H322" s="180">
        <f t="shared" si="99"/>
        <v>0</v>
      </c>
      <c r="I322" s="40"/>
      <c r="J322" s="40"/>
      <c r="K322" s="40"/>
      <c r="L322" s="41">
        <f t="shared" si="100"/>
        <v>0</v>
      </c>
      <c r="M322" s="180">
        <f t="shared" si="101"/>
        <v>0</v>
      </c>
      <c r="N322" s="40"/>
      <c r="O322" s="40"/>
      <c r="P322" s="40"/>
      <c r="Q322" s="41">
        <f t="shared" si="102"/>
        <v>0</v>
      </c>
      <c r="R322" s="180">
        <f t="shared" si="103"/>
        <v>0</v>
      </c>
      <c r="S322" s="40"/>
      <c r="T322" s="40"/>
      <c r="U322" s="40"/>
      <c r="V322" s="41">
        <f t="shared" si="104"/>
        <v>0</v>
      </c>
      <c r="W322" s="180">
        <f t="shared" si="105"/>
        <v>0</v>
      </c>
      <c r="X322" s="41">
        <f t="shared" si="106"/>
        <v>0</v>
      </c>
      <c r="Y322" s="41">
        <v>1.06</v>
      </c>
      <c r="Z322" s="42">
        <v>2707.12</v>
      </c>
      <c r="AA322" s="42">
        <f t="shared" si="107"/>
        <v>2869.5472</v>
      </c>
      <c r="AB322" s="43">
        <f t="shared" si="108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98"/>
        <v>0</v>
      </c>
      <c r="H323" s="180">
        <f t="shared" si="99"/>
        <v>0</v>
      </c>
      <c r="I323" s="40"/>
      <c r="J323" s="40"/>
      <c r="K323" s="40"/>
      <c r="L323" s="41">
        <f t="shared" si="100"/>
        <v>0</v>
      </c>
      <c r="M323" s="180">
        <f t="shared" si="101"/>
        <v>0</v>
      </c>
      <c r="N323" s="40"/>
      <c r="O323" s="40"/>
      <c r="P323" s="40"/>
      <c r="Q323" s="41">
        <f t="shared" si="102"/>
        <v>0</v>
      </c>
      <c r="R323" s="180">
        <f t="shared" si="103"/>
        <v>0</v>
      </c>
      <c r="S323" s="40"/>
      <c r="T323" s="40"/>
      <c r="U323" s="40"/>
      <c r="V323" s="41">
        <f t="shared" si="104"/>
        <v>0</v>
      </c>
      <c r="W323" s="180">
        <f t="shared" si="105"/>
        <v>0</v>
      </c>
      <c r="X323" s="41">
        <f t="shared" si="106"/>
        <v>0</v>
      </c>
      <c r="Y323" s="41">
        <v>1.06</v>
      </c>
      <c r="Z323" s="42">
        <v>2317.12</v>
      </c>
      <c r="AA323" s="42">
        <f t="shared" si="107"/>
        <v>2456.1471999999999</v>
      </c>
      <c r="AB323" s="43">
        <f t="shared" si="108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98"/>
        <v>0</v>
      </c>
      <c r="H324" s="180">
        <f t="shared" si="99"/>
        <v>0</v>
      </c>
      <c r="I324" s="40"/>
      <c r="J324" s="40"/>
      <c r="K324" s="40"/>
      <c r="L324" s="41">
        <f t="shared" si="100"/>
        <v>0</v>
      </c>
      <c r="M324" s="180">
        <f t="shared" si="101"/>
        <v>0</v>
      </c>
      <c r="N324" s="40"/>
      <c r="O324" s="40"/>
      <c r="P324" s="40"/>
      <c r="Q324" s="41">
        <f t="shared" si="102"/>
        <v>0</v>
      </c>
      <c r="R324" s="180">
        <f t="shared" si="103"/>
        <v>0</v>
      </c>
      <c r="S324" s="40"/>
      <c r="T324" s="40"/>
      <c r="U324" s="40"/>
      <c r="V324" s="41">
        <f t="shared" si="104"/>
        <v>0</v>
      </c>
      <c r="W324" s="180">
        <f t="shared" si="105"/>
        <v>0</v>
      </c>
      <c r="X324" s="41">
        <f t="shared" si="106"/>
        <v>0</v>
      </c>
      <c r="Y324" s="41">
        <v>1.06</v>
      </c>
      <c r="Z324" s="42">
        <v>2475.1999999999998</v>
      </c>
      <c r="AA324" s="42">
        <f t="shared" si="107"/>
        <v>2623.712</v>
      </c>
      <c r="AB324" s="43">
        <f t="shared" si="108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98"/>
        <v>0</v>
      </c>
      <c r="H325" s="180">
        <f t="shared" si="99"/>
        <v>0</v>
      </c>
      <c r="I325" s="40"/>
      <c r="J325" s="40"/>
      <c r="K325" s="40"/>
      <c r="L325" s="41">
        <f t="shared" si="100"/>
        <v>0</v>
      </c>
      <c r="M325" s="180">
        <f t="shared" si="101"/>
        <v>0</v>
      </c>
      <c r="N325" s="40"/>
      <c r="O325" s="40"/>
      <c r="P325" s="40"/>
      <c r="Q325" s="41">
        <f t="shared" si="102"/>
        <v>0</v>
      </c>
      <c r="R325" s="180">
        <f t="shared" si="103"/>
        <v>0</v>
      </c>
      <c r="S325" s="40"/>
      <c r="T325" s="40"/>
      <c r="U325" s="40"/>
      <c r="V325" s="41">
        <f t="shared" si="104"/>
        <v>0</v>
      </c>
      <c r="W325" s="180">
        <f t="shared" si="105"/>
        <v>0</v>
      </c>
      <c r="X325" s="41">
        <f t="shared" si="106"/>
        <v>0</v>
      </c>
      <c r="Y325" s="41">
        <v>1.06</v>
      </c>
      <c r="Z325" s="42">
        <v>2475.1999999999998</v>
      </c>
      <c r="AA325" s="42">
        <f t="shared" si="107"/>
        <v>2623.712</v>
      </c>
      <c r="AB325" s="43">
        <f t="shared" si="108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98"/>
        <v>0</v>
      </c>
      <c r="H326" s="180">
        <f t="shared" si="99"/>
        <v>0</v>
      </c>
      <c r="I326" s="40"/>
      <c r="J326" s="40"/>
      <c r="K326" s="40"/>
      <c r="L326" s="41">
        <f t="shared" si="100"/>
        <v>0</v>
      </c>
      <c r="M326" s="180">
        <f t="shared" si="101"/>
        <v>0</v>
      </c>
      <c r="N326" s="40"/>
      <c r="O326" s="40"/>
      <c r="P326" s="40"/>
      <c r="Q326" s="41">
        <f t="shared" si="102"/>
        <v>0</v>
      </c>
      <c r="R326" s="180">
        <f t="shared" si="103"/>
        <v>0</v>
      </c>
      <c r="S326" s="40"/>
      <c r="T326" s="40"/>
      <c r="U326" s="40"/>
      <c r="V326" s="41">
        <f t="shared" si="104"/>
        <v>0</v>
      </c>
      <c r="W326" s="180">
        <f t="shared" si="105"/>
        <v>0</v>
      </c>
      <c r="X326" s="41">
        <f t="shared" si="106"/>
        <v>0</v>
      </c>
      <c r="Y326" s="41">
        <v>1.06</v>
      </c>
      <c r="Z326" s="42">
        <v>2475.1999999999998</v>
      </c>
      <c r="AA326" s="42">
        <f t="shared" si="107"/>
        <v>2623.712</v>
      </c>
      <c r="AB326" s="43">
        <f t="shared" si="108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98"/>
        <v>0</v>
      </c>
      <c r="H327" s="180">
        <f t="shared" si="99"/>
        <v>0</v>
      </c>
      <c r="I327" s="40"/>
      <c r="J327" s="40"/>
      <c r="K327" s="40"/>
      <c r="L327" s="41">
        <f t="shared" si="100"/>
        <v>0</v>
      </c>
      <c r="M327" s="180">
        <f t="shared" si="101"/>
        <v>0</v>
      </c>
      <c r="N327" s="40"/>
      <c r="O327" s="40"/>
      <c r="P327" s="40"/>
      <c r="Q327" s="41">
        <f t="shared" si="102"/>
        <v>0</v>
      </c>
      <c r="R327" s="180">
        <f t="shared" si="103"/>
        <v>0</v>
      </c>
      <c r="S327" s="40"/>
      <c r="T327" s="40"/>
      <c r="U327" s="40"/>
      <c r="V327" s="41">
        <f t="shared" si="104"/>
        <v>0</v>
      </c>
      <c r="W327" s="180">
        <f t="shared" si="105"/>
        <v>0</v>
      </c>
      <c r="X327" s="41">
        <f t="shared" si="106"/>
        <v>0</v>
      </c>
      <c r="Y327" s="41">
        <v>1.06</v>
      </c>
      <c r="Z327" s="42">
        <v>3057.6</v>
      </c>
      <c r="AA327" s="42">
        <f t="shared" si="107"/>
        <v>3241.056</v>
      </c>
      <c r="AB327" s="43">
        <f t="shared" si="108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98"/>
        <v>0</v>
      </c>
      <c r="H328" s="180">
        <f t="shared" si="99"/>
        <v>0</v>
      </c>
      <c r="I328" s="40"/>
      <c r="J328" s="40"/>
      <c r="K328" s="40"/>
      <c r="L328" s="41">
        <f t="shared" si="100"/>
        <v>0</v>
      </c>
      <c r="M328" s="180">
        <f t="shared" si="101"/>
        <v>0</v>
      </c>
      <c r="N328" s="40"/>
      <c r="O328" s="40"/>
      <c r="P328" s="40"/>
      <c r="Q328" s="41">
        <f t="shared" si="102"/>
        <v>0</v>
      </c>
      <c r="R328" s="180">
        <f t="shared" si="103"/>
        <v>0</v>
      </c>
      <c r="S328" s="40"/>
      <c r="T328" s="40"/>
      <c r="U328" s="40"/>
      <c r="V328" s="41">
        <f t="shared" si="104"/>
        <v>0</v>
      </c>
      <c r="W328" s="180">
        <f t="shared" si="105"/>
        <v>0</v>
      </c>
      <c r="X328" s="41">
        <f t="shared" si="106"/>
        <v>0</v>
      </c>
      <c r="Y328" s="41">
        <v>1.06</v>
      </c>
      <c r="Z328" s="42">
        <v>2943.2</v>
      </c>
      <c r="AA328" s="42">
        <f t="shared" si="107"/>
        <v>3119.7919999999999</v>
      </c>
      <c r="AB328" s="43">
        <f t="shared" si="108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98"/>
        <v>0</v>
      </c>
      <c r="H329" s="180">
        <f t="shared" si="99"/>
        <v>0</v>
      </c>
      <c r="I329" s="40"/>
      <c r="J329" s="40"/>
      <c r="K329" s="40"/>
      <c r="L329" s="41">
        <f t="shared" si="100"/>
        <v>0</v>
      </c>
      <c r="M329" s="180">
        <f t="shared" si="101"/>
        <v>0</v>
      </c>
      <c r="N329" s="40"/>
      <c r="O329" s="40"/>
      <c r="P329" s="40"/>
      <c r="Q329" s="41">
        <f t="shared" si="102"/>
        <v>0</v>
      </c>
      <c r="R329" s="180">
        <f t="shared" si="103"/>
        <v>0</v>
      </c>
      <c r="S329" s="40"/>
      <c r="T329" s="40"/>
      <c r="U329" s="40"/>
      <c r="V329" s="41">
        <f t="shared" si="104"/>
        <v>0</v>
      </c>
      <c r="W329" s="180">
        <f t="shared" si="105"/>
        <v>0</v>
      </c>
      <c r="X329" s="41">
        <f t="shared" si="106"/>
        <v>0</v>
      </c>
      <c r="Y329" s="41">
        <v>1.06</v>
      </c>
      <c r="Z329" s="42">
        <v>2943.2</v>
      </c>
      <c r="AA329" s="42">
        <f t="shared" si="107"/>
        <v>3119.7919999999999</v>
      </c>
      <c r="AB329" s="43">
        <f t="shared" si="108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98"/>
        <v>0</v>
      </c>
      <c r="H330" s="180">
        <f t="shared" si="99"/>
        <v>0</v>
      </c>
      <c r="I330" s="40"/>
      <c r="J330" s="40"/>
      <c r="K330" s="40"/>
      <c r="L330" s="41">
        <f t="shared" si="100"/>
        <v>0</v>
      </c>
      <c r="M330" s="180">
        <f t="shared" si="101"/>
        <v>0</v>
      </c>
      <c r="N330" s="40"/>
      <c r="O330" s="40"/>
      <c r="P330" s="40"/>
      <c r="Q330" s="41">
        <f t="shared" si="102"/>
        <v>0</v>
      </c>
      <c r="R330" s="180">
        <f t="shared" si="103"/>
        <v>0</v>
      </c>
      <c r="S330" s="40"/>
      <c r="T330" s="40"/>
      <c r="U330" s="40"/>
      <c r="V330" s="41">
        <f t="shared" si="104"/>
        <v>0</v>
      </c>
      <c r="W330" s="180">
        <f t="shared" si="105"/>
        <v>0</v>
      </c>
      <c r="X330" s="41">
        <f t="shared" si="106"/>
        <v>0</v>
      </c>
      <c r="Y330" s="41">
        <v>1.06</v>
      </c>
      <c r="Z330" s="42">
        <v>2943.2</v>
      </c>
      <c r="AA330" s="42">
        <f t="shared" si="107"/>
        <v>3119.7919999999999</v>
      </c>
      <c r="AB330" s="43">
        <f t="shared" si="108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98"/>
        <v>0</v>
      </c>
      <c r="H331" s="180">
        <f t="shared" si="99"/>
        <v>0</v>
      </c>
      <c r="I331" s="40"/>
      <c r="J331" s="40"/>
      <c r="K331" s="40"/>
      <c r="L331" s="41">
        <f t="shared" si="100"/>
        <v>0</v>
      </c>
      <c r="M331" s="180">
        <f t="shared" si="101"/>
        <v>0</v>
      </c>
      <c r="N331" s="40"/>
      <c r="O331" s="40"/>
      <c r="P331" s="40"/>
      <c r="Q331" s="41">
        <f t="shared" si="102"/>
        <v>0</v>
      </c>
      <c r="R331" s="180">
        <f t="shared" si="103"/>
        <v>0</v>
      </c>
      <c r="S331" s="40"/>
      <c r="T331" s="40"/>
      <c r="U331" s="40"/>
      <c r="V331" s="41">
        <f t="shared" si="104"/>
        <v>0</v>
      </c>
      <c r="W331" s="180">
        <f t="shared" si="105"/>
        <v>0</v>
      </c>
      <c r="X331" s="41">
        <f t="shared" si="106"/>
        <v>0</v>
      </c>
      <c r="Y331" s="41">
        <v>1.06</v>
      </c>
      <c r="Z331" s="42">
        <v>7280</v>
      </c>
      <c r="AA331" s="42">
        <f t="shared" si="107"/>
        <v>7716.8</v>
      </c>
      <c r="AB331" s="43">
        <f t="shared" si="108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98"/>
        <v>0</v>
      </c>
      <c r="H332" s="180">
        <f t="shared" si="99"/>
        <v>0</v>
      </c>
      <c r="I332" s="40"/>
      <c r="J332" s="40"/>
      <c r="K332" s="40"/>
      <c r="L332" s="41">
        <f t="shared" si="100"/>
        <v>0</v>
      </c>
      <c r="M332" s="180">
        <f t="shared" si="101"/>
        <v>0</v>
      </c>
      <c r="N332" s="40"/>
      <c r="O332" s="40"/>
      <c r="P332" s="40"/>
      <c r="Q332" s="41">
        <f t="shared" si="102"/>
        <v>0</v>
      </c>
      <c r="R332" s="180">
        <f t="shared" si="103"/>
        <v>0</v>
      </c>
      <c r="S332" s="40"/>
      <c r="T332" s="40"/>
      <c r="U332" s="40"/>
      <c r="V332" s="41">
        <f t="shared" si="104"/>
        <v>0</v>
      </c>
      <c r="W332" s="180">
        <f t="shared" si="105"/>
        <v>0</v>
      </c>
      <c r="X332" s="41">
        <f t="shared" si="106"/>
        <v>0</v>
      </c>
      <c r="Y332" s="41">
        <v>1.06</v>
      </c>
      <c r="Z332" s="42">
        <v>6595.68</v>
      </c>
      <c r="AA332" s="42">
        <f t="shared" si="107"/>
        <v>6991.4208000000008</v>
      </c>
      <c r="AB332" s="43">
        <f t="shared" si="108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98"/>
        <v>0</v>
      </c>
      <c r="H333" s="180">
        <f t="shared" si="99"/>
        <v>0</v>
      </c>
      <c r="I333" s="40"/>
      <c r="J333" s="40"/>
      <c r="K333" s="40"/>
      <c r="L333" s="41">
        <f t="shared" si="100"/>
        <v>0</v>
      </c>
      <c r="M333" s="180">
        <f t="shared" si="101"/>
        <v>0</v>
      </c>
      <c r="N333" s="40"/>
      <c r="O333" s="40"/>
      <c r="P333" s="40"/>
      <c r="Q333" s="41">
        <f t="shared" si="102"/>
        <v>0</v>
      </c>
      <c r="R333" s="180">
        <f t="shared" si="103"/>
        <v>0</v>
      </c>
      <c r="S333" s="40"/>
      <c r="T333" s="40"/>
      <c r="U333" s="40"/>
      <c r="V333" s="41">
        <f t="shared" si="104"/>
        <v>0</v>
      </c>
      <c r="W333" s="180">
        <f t="shared" si="105"/>
        <v>0</v>
      </c>
      <c r="X333" s="41">
        <f t="shared" si="106"/>
        <v>0</v>
      </c>
      <c r="Y333" s="41">
        <v>1.06</v>
      </c>
      <c r="Z333" s="42">
        <v>9655.36</v>
      </c>
      <c r="AA333" s="42">
        <f t="shared" si="107"/>
        <v>10234.681600000002</v>
      </c>
      <c r="AB333" s="43">
        <f t="shared" si="108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98"/>
        <v>0</v>
      </c>
      <c r="H334" s="180">
        <f t="shared" si="99"/>
        <v>0</v>
      </c>
      <c r="I334" s="40"/>
      <c r="J334" s="40"/>
      <c r="K334" s="40"/>
      <c r="L334" s="41">
        <f t="shared" si="100"/>
        <v>0</v>
      </c>
      <c r="M334" s="180">
        <f t="shared" si="101"/>
        <v>0</v>
      </c>
      <c r="N334" s="40"/>
      <c r="O334" s="40"/>
      <c r="P334" s="40"/>
      <c r="Q334" s="41">
        <f t="shared" si="102"/>
        <v>0</v>
      </c>
      <c r="R334" s="180">
        <f t="shared" si="103"/>
        <v>0</v>
      </c>
      <c r="S334" s="40"/>
      <c r="T334" s="40"/>
      <c r="U334" s="40"/>
      <c r="V334" s="41">
        <f t="shared" si="104"/>
        <v>0</v>
      </c>
      <c r="W334" s="180">
        <f t="shared" si="105"/>
        <v>0</v>
      </c>
      <c r="X334" s="41">
        <f t="shared" si="106"/>
        <v>0</v>
      </c>
      <c r="Y334" s="41">
        <v>1.06</v>
      </c>
      <c r="Z334" s="42">
        <v>9655.36</v>
      </c>
      <c r="AA334" s="42">
        <f t="shared" si="107"/>
        <v>10234.681600000002</v>
      </c>
      <c r="AB334" s="43">
        <f t="shared" si="108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ref="G335:G378" si="109">SUM(D335:F335)</f>
        <v>0</v>
      </c>
      <c r="H335" s="180">
        <f t="shared" ref="H335:H378" si="110">G335*AA335</f>
        <v>0</v>
      </c>
      <c r="I335" s="40"/>
      <c r="J335" s="40"/>
      <c r="K335" s="40"/>
      <c r="L335" s="41">
        <f t="shared" ref="L335:L378" si="111">SUM(I335:K335)</f>
        <v>0</v>
      </c>
      <c r="M335" s="180">
        <f t="shared" ref="M335:M378" si="112">L335*AA335</f>
        <v>0</v>
      </c>
      <c r="N335" s="40"/>
      <c r="O335" s="40"/>
      <c r="P335" s="40"/>
      <c r="Q335" s="41">
        <f t="shared" ref="Q335:Q378" si="113">SUM(N335:P335)</f>
        <v>0</v>
      </c>
      <c r="R335" s="180">
        <f t="shared" ref="R335:R378" si="114">Q335*AA335</f>
        <v>0</v>
      </c>
      <c r="S335" s="40"/>
      <c r="T335" s="40"/>
      <c r="U335" s="40"/>
      <c r="V335" s="41">
        <f t="shared" ref="V335:V378" si="115">SUM(S335:U335)</f>
        <v>0</v>
      </c>
      <c r="W335" s="180">
        <f t="shared" si="105"/>
        <v>0</v>
      </c>
      <c r="X335" s="41">
        <f t="shared" si="106"/>
        <v>0</v>
      </c>
      <c r="Y335" s="41">
        <v>1.06</v>
      </c>
      <c r="Z335" s="42">
        <v>9655.36</v>
      </c>
      <c r="AA335" s="42">
        <f t="shared" si="107"/>
        <v>10234.681600000002</v>
      </c>
      <c r="AB335" s="43">
        <f t="shared" si="108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ref="W336:W378" si="116">V336*AA336</f>
        <v>0</v>
      </c>
      <c r="X336" s="41">
        <f t="shared" ref="X336:X378" si="117">G336+L336+Q336+V336</f>
        <v>0</v>
      </c>
      <c r="Y336" s="41">
        <v>1.06</v>
      </c>
      <c r="Z336" s="42">
        <v>3640</v>
      </c>
      <c r="AA336" s="42">
        <f t="shared" ref="AA336:AA378" si="118">Z336*Y336</f>
        <v>3858.4</v>
      </c>
      <c r="AB336" s="43">
        <f t="shared" ref="AB336:AB378" si="119">X336*AA336</f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1.06</v>
      </c>
      <c r="Z337" s="42">
        <v>5392.4</v>
      </c>
      <c r="AA337" s="42">
        <f t="shared" si="118"/>
        <v>5715.9439999999995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1.06</v>
      </c>
      <c r="Z338" s="42">
        <v>5392.4</v>
      </c>
      <c r="AA338" s="42">
        <f t="shared" si="118"/>
        <v>5715.9439999999995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1.06</v>
      </c>
      <c r="Z339" s="42">
        <v>5392.4</v>
      </c>
      <c r="AA339" s="42">
        <f t="shared" si="118"/>
        <v>5715.9439999999995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1.06</v>
      </c>
      <c r="Z340" s="42">
        <v>3660.8</v>
      </c>
      <c r="AA340" s="42">
        <f t="shared" si="118"/>
        <v>3880.4480000000003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1.06</v>
      </c>
      <c r="Z341" s="42">
        <v>6721.52</v>
      </c>
      <c r="AA341" s="42">
        <f t="shared" si="118"/>
        <v>7124.811200000001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1.06</v>
      </c>
      <c r="Z342" s="42">
        <v>2971.28</v>
      </c>
      <c r="AA342" s="42">
        <f t="shared" si="118"/>
        <v>3149.5568000000003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1.06</v>
      </c>
      <c r="Z343" s="42">
        <v>3328</v>
      </c>
      <c r="AA343" s="42">
        <f t="shared" si="118"/>
        <v>3527.6800000000003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1.06</v>
      </c>
      <c r="Z344" s="42">
        <v>7280</v>
      </c>
      <c r="AA344" s="42">
        <f t="shared" si="118"/>
        <v>7716.8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1.06</v>
      </c>
      <c r="Z345" s="42">
        <v>3530.8</v>
      </c>
      <c r="AA345" s="42">
        <f t="shared" si="118"/>
        <v>3742.6480000000006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1.06</v>
      </c>
      <c r="Z346" s="42">
        <v>7644</v>
      </c>
      <c r="AA346" s="42">
        <f t="shared" si="118"/>
        <v>8102.64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1.06</v>
      </c>
      <c r="Z347" s="42">
        <v>10845.12</v>
      </c>
      <c r="AA347" s="42">
        <f t="shared" si="118"/>
        <v>11495.827200000002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1.06</v>
      </c>
      <c r="Z348" s="42">
        <v>10845.12</v>
      </c>
      <c r="AA348" s="42">
        <f t="shared" si="118"/>
        <v>11495.827200000002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1.06</v>
      </c>
      <c r="Z349" s="42">
        <v>10845.12</v>
      </c>
      <c r="AA349" s="42">
        <f t="shared" si="118"/>
        <v>11495.827200000002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1.06</v>
      </c>
      <c r="Z350" s="42">
        <v>3317.6</v>
      </c>
      <c r="AA350" s="42">
        <f t="shared" si="118"/>
        <v>3516.6559999999999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1.06</v>
      </c>
      <c r="Z351" s="42">
        <v>3614</v>
      </c>
      <c r="AA351" s="42">
        <f t="shared" si="118"/>
        <v>3830.84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1.06</v>
      </c>
      <c r="Z352" s="42">
        <v>3614</v>
      </c>
      <c r="AA352" s="42">
        <f t="shared" si="118"/>
        <v>3830.84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1.06</v>
      </c>
      <c r="Z353" s="42">
        <v>3614</v>
      </c>
      <c r="AA353" s="42">
        <f t="shared" si="118"/>
        <v>3830.84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1.06</v>
      </c>
      <c r="Z354" s="42">
        <v>5526.56</v>
      </c>
      <c r="AA354" s="42">
        <f t="shared" si="118"/>
        <v>5858.1536000000006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1.06</v>
      </c>
      <c r="Z355" s="42">
        <v>5495.36</v>
      </c>
      <c r="AA355" s="42">
        <f t="shared" si="118"/>
        <v>5825.0815999999995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1.06</v>
      </c>
      <c r="Z356" s="42">
        <v>5844.8</v>
      </c>
      <c r="AA356" s="42">
        <f t="shared" si="118"/>
        <v>6195.4880000000003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1.06</v>
      </c>
      <c r="Z357" s="42">
        <v>5844.8</v>
      </c>
      <c r="AA357" s="42">
        <f t="shared" si="118"/>
        <v>6195.4880000000003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1.06</v>
      </c>
      <c r="Z358" s="42">
        <v>3763.76</v>
      </c>
      <c r="AA358" s="42">
        <f t="shared" si="118"/>
        <v>3989.5856000000003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1.06</v>
      </c>
      <c r="Z359" s="42">
        <v>8874.32</v>
      </c>
      <c r="AA359" s="42">
        <f t="shared" si="118"/>
        <v>9406.7792000000009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1.06</v>
      </c>
      <c r="Z360" s="42">
        <v>9630.4</v>
      </c>
      <c r="AA360" s="42">
        <f t="shared" si="118"/>
        <v>10208.224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1.06</v>
      </c>
      <c r="Z361" s="42">
        <v>4836</v>
      </c>
      <c r="AA361" s="42">
        <f t="shared" si="118"/>
        <v>5126.16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1.06</v>
      </c>
      <c r="Z362" s="42">
        <v>2600</v>
      </c>
      <c r="AA362" s="42">
        <f t="shared" si="118"/>
        <v>2756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1.06</v>
      </c>
      <c r="Z363" s="42">
        <v>2912</v>
      </c>
      <c r="AA363" s="42">
        <f t="shared" si="118"/>
        <v>3086.7200000000003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1.06</v>
      </c>
      <c r="Z364" s="42">
        <v>2912</v>
      </c>
      <c r="AA364" s="42">
        <f t="shared" si="118"/>
        <v>3086.7200000000003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1.06</v>
      </c>
      <c r="Z365" s="42">
        <v>2548</v>
      </c>
      <c r="AA365" s="42">
        <f t="shared" si="118"/>
        <v>2700.88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1.06</v>
      </c>
      <c r="Z366" s="42">
        <v>2860</v>
      </c>
      <c r="AA366" s="42">
        <f t="shared" si="118"/>
        <v>3031.6000000000004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1.06</v>
      </c>
      <c r="Z367" s="42">
        <v>2600</v>
      </c>
      <c r="AA367" s="42">
        <f t="shared" si="118"/>
        <v>2756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1.06</v>
      </c>
      <c r="Z368" s="42">
        <v>3120</v>
      </c>
      <c r="AA368" s="42">
        <f t="shared" si="118"/>
        <v>3307.2000000000003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si="109"/>
        <v>0</v>
      </c>
      <c r="H369" s="180">
        <f t="shared" si="110"/>
        <v>0</v>
      </c>
      <c r="I369" s="40"/>
      <c r="J369" s="40"/>
      <c r="K369" s="40"/>
      <c r="L369" s="41">
        <f t="shared" si="111"/>
        <v>0</v>
      </c>
      <c r="M369" s="180">
        <f t="shared" si="112"/>
        <v>0</v>
      </c>
      <c r="N369" s="40"/>
      <c r="O369" s="40"/>
      <c r="P369" s="40"/>
      <c r="Q369" s="41">
        <f t="shared" si="113"/>
        <v>0</v>
      </c>
      <c r="R369" s="180">
        <f t="shared" si="114"/>
        <v>0</v>
      </c>
      <c r="S369" s="40"/>
      <c r="T369" s="40"/>
      <c r="U369" s="40"/>
      <c r="V369" s="41">
        <f t="shared" si="115"/>
        <v>0</v>
      </c>
      <c r="W369" s="180">
        <f t="shared" si="116"/>
        <v>0</v>
      </c>
      <c r="X369" s="41">
        <f t="shared" si="117"/>
        <v>0</v>
      </c>
      <c r="Y369" s="41">
        <v>1.06</v>
      </c>
      <c r="Z369" s="42">
        <v>7280</v>
      </c>
      <c r="AA369" s="42">
        <f t="shared" si="118"/>
        <v>7716.8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09"/>
        <v>0</v>
      </c>
      <c r="H370" s="180">
        <f t="shared" si="110"/>
        <v>0</v>
      </c>
      <c r="I370" s="40"/>
      <c r="J370" s="40"/>
      <c r="K370" s="40"/>
      <c r="L370" s="41">
        <f t="shared" si="111"/>
        <v>0</v>
      </c>
      <c r="M370" s="180">
        <f t="shared" si="112"/>
        <v>0</v>
      </c>
      <c r="N370" s="40"/>
      <c r="O370" s="40"/>
      <c r="P370" s="40"/>
      <c r="Q370" s="41">
        <f t="shared" si="113"/>
        <v>0</v>
      </c>
      <c r="R370" s="180">
        <f t="shared" si="114"/>
        <v>0</v>
      </c>
      <c r="S370" s="40"/>
      <c r="T370" s="40"/>
      <c r="U370" s="40"/>
      <c r="V370" s="41">
        <f t="shared" si="115"/>
        <v>0</v>
      </c>
      <c r="W370" s="180">
        <f t="shared" si="116"/>
        <v>0</v>
      </c>
      <c r="X370" s="41">
        <f t="shared" si="117"/>
        <v>0</v>
      </c>
      <c r="Y370" s="41">
        <v>1.06</v>
      </c>
      <c r="Z370" s="42">
        <v>5512</v>
      </c>
      <c r="AA370" s="42">
        <f t="shared" si="118"/>
        <v>5842.72</v>
      </c>
      <c r="AB370" s="43">
        <f t="shared" si="119"/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09"/>
        <v>0</v>
      </c>
      <c r="H371" s="180">
        <f t="shared" si="110"/>
        <v>0</v>
      </c>
      <c r="I371" s="40"/>
      <c r="J371" s="40"/>
      <c r="K371" s="40"/>
      <c r="L371" s="41">
        <f t="shared" si="111"/>
        <v>0</v>
      </c>
      <c r="M371" s="180">
        <f t="shared" si="112"/>
        <v>0</v>
      </c>
      <c r="N371" s="40"/>
      <c r="O371" s="40"/>
      <c r="P371" s="40"/>
      <c r="Q371" s="41">
        <f t="shared" si="113"/>
        <v>0</v>
      </c>
      <c r="R371" s="180">
        <f t="shared" si="114"/>
        <v>0</v>
      </c>
      <c r="S371" s="40"/>
      <c r="T371" s="40"/>
      <c r="U371" s="40"/>
      <c r="V371" s="41">
        <f t="shared" si="115"/>
        <v>0</v>
      </c>
      <c r="W371" s="180">
        <f t="shared" si="116"/>
        <v>0</v>
      </c>
      <c r="X371" s="41">
        <f t="shared" si="117"/>
        <v>0</v>
      </c>
      <c r="Y371" s="41">
        <v>1.06</v>
      </c>
      <c r="Z371" s="42">
        <v>9464</v>
      </c>
      <c r="AA371" s="42">
        <f t="shared" si="118"/>
        <v>10031.84</v>
      </c>
      <c r="AB371" s="43">
        <f t="shared" si="119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09"/>
        <v>0</v>
      </c>
      <c r="H372" s="180">
        <f t="shared" si="110"/>
        <v>0</v>
      </c>
      <c r="I372" s="40"/>
      <c r="J372" s="40"/>
      <c r="K372" s="40"/>
      <c r="L372" s="41">
        <f t="shared" si="111"/>
        <v>0</v>
      </c>
      <c r="M372" s="180">
        <f t="shared" si="112"/>
        <v>0</v>
      </c>
      <c r="N372" s="40"/>
      <c r="O372" s="40"/>
      <c r="P372" s="40"/>
      <c r="Q372" s="41">
        <f t="shared" si="113"/>
        <v>0</v>
      </c>
      <c r="R372" s="180">
        <f t="shared" si="114"/>
        <v>0</v>
      </c>
      <c r="S372" s="40"/>
      <c r="T372" s="40"/>
      <c r="U372" s="40"/>
      <c r="V372" s="41">
        <f t="shared" si="115"/>
        <v>0</v>
      </c>
      <c r="W372" s="180">
        <f t="shared" si="116"/>
        <v>0</v>
      </c>
      <c r="X372" s="41">
        <f t="shared" si="117"/>
        <v>0</v>
      </c>
      <c r="Y372" s="41">
        <v>1.06</v>
      </c>
      <c r="Z372" s="42">
        <v>8008</v>
      </c>
      <c r="AA372" s="42">
        <f t="shared" si="118"/>
        <v>8488.48</v>
      </c>
      <c r="AB372" s="43">
        <f t="shared" si="119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09"/>
        <v>0</v>
      </c>
      <c r="H373" s="180">
        <f t="shared" si="110"/>
        <v>0</v>
      </c>
      <c r="I373" s="40"/>
      <c r="J373" s="40"/>
      <c r="K373" s="40"/>
      <c r="L373" s="41">
        <f t="shared" si="111"/>
        <v>0</v>
      </c>
      <c r="M373" s="180">
        <f t="shared" si="112"/>
        <v>0</v>
      </c>
      <c r="N373" s="40"/>
      <c r="O373" s="40"/>
      <c r="P373" s="40"/>
      <c r="Q373" s="41">
        <f t="shared" si="113"/>
        <v>0</v>
      </c>
      <c r="R373" s="180">
        <f t="shared" si="114"/>
        <v>0</v>
      </c>
      <c r="S373" s="40"/>
      <c r="T373" s="40"/>
      <c r="U373" s="40"/>
      <c r="V373" s="41">
        <f t="shared" si="115"/>
        <v>0</v>
      </c>
      <c r="W373" s="180">
        <f t="shared" si="116"/>
        <v>0</v>
      </c>
      <c r="X373" s="41">
        <f t="shared" si="117"/>
        <v>0</v>
      </c>
      <c r="Y373" s="41">
        <v>1.06</v>
      </c>
      <c r="Z373" s="42">
        <v>4784</v>
      </c>
      <c r="AA373" s="42">
        <f t="shared" si="118"/>
        <v>5071.04</v>
      </c>
      <c r="AB373" s="43">
        <f t="shared" si="119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09"/>
        <v>0</v>
      </c>
      <c r="H374" s="180">
        <f t="shared" si="110"/>
        <v>0</v>
      </c>
      <c r="I374" s="40"/>
      <c r="J374" s="40"/>
      <c r="K374" s="40"/>
      <c r="L374" s="41">
        <f t="shared" si="111"/>
        <v>0</v>
      </c>
      <c r="M374" s="180">
        <f t="shared" si="112"/>
        <v>0</v>
      </c>
      <c r="N374" s="40"/>
      <c r="O374" s="40"/>
      <c r="P374" s="40"/>
      <c r="Q374" s="41">
        <f t="shared" si="113"/>
        <v>0</v>
      </c>
      <c r="R374" s="180">
        <f t="shared" si="114"/>
        <v>0</v>
      </c>
      <c r="S374" s="40"/>
      <c r="T374" s="40"/>
      <c r="U374" s="40"/>
      <c r="V374" s="41">
        <f t="shared" si="115"/>
        <v>0</v>
      </c>
      <c r="W374" s="180">
        <f t="shared" si="116"/>
        <v>0</v>
      </c>
      <c r="X374" s="41">
        <f t="shared" si="117"/>
        <v>0</v>
      </c>
      <c r="Y374" s="41">
        <v>1.06</v>
      </c>
      <c r="Z374" s="42">
        <v>4212</v>
      </c>
      <c r="AA374" s="42">
        <f t="shared" si="118"/>
        <v>4464.72</v>
      </c>
      <c r="AB374" s="43">
        <f t="shared" si="119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09"/>
        <v>0</v>
      </c>
      <c r="H375" s="180">
        <f t="shared" si="110"/>
        <v>0</v>
      </c>
      <c r="I375" s="40"/>
      <c r="J375" s="40"/>
      <c r="K375" s="40"/>
      <c r="L375" s="41">
        <f t="shared" si="111"/>
        <v>0</v>
      </c>
      <c r="M375" s="180">
        <f t="shared" si="112"/>
        <v>0</v>
      </c>
      <c r="N375" s="40"/>
      <c r="O375" s="40"/>
      <c r="P375" s="40"/>
      <c r="Q375" s="41">
        <f t="shared" si="113"/>
        <v>0</v>
      </c>
      <c r="R375" s="180">
        <f t="shared" si="114"/>
        <v>0</v>
      </c>
      <c r="S375" s="40"/>
      <c r="T375" s="40"/>
      <c r="U375" s="40"/>
      <c r="V375" s="41">
        <f t="shared" si="115"/>
        <v>0</v>
      </c>
      <c r="W375" s="180">
        <f t="shared" si="116"/>
        <v>0</v>
      </c>
      <c r="X375" s="41">
        <f t="shared" si="117"/>
        <v>0</v>
      </c>
      <c r="Y375" s="41">
        <v>1.06</v>
      </c>
      <c r="Z375" s="42">
        <v>76.75</v>
      </c>
      <c r="AA375" s="42">
        <f t="shared" si="118"/>
        <v>81.355000000000004</v>
      </c>
      <c r="AB375" s="43">
        <f t="shared" si="119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09"/>
        <v>0</v>
      </c>
      <c r="H376" s="180">
        <f t="shared" si="110"/>
        <v>0</v>
      </c>
      <c r="I376" s="40"/>
      <c r="J376" s="40"/>
      <c r="K376" s="40"/>
      <c r="L376" s="41">
        <f t="shared" si="111"/>
        <v>0</v>
      </c>
      <c r="M376" s="180">
        <f t="shared" si="112"/>
        <v>0</v>
      </c>
      <c r="N376" s="40"/>
      <c r="O376" s="40"/>
      <c r="P376" s="40"/>
      <c r="Q376" s="41">
        <f t="shared" si="113"/>
        <v>0</v>
      </c>
      <c r="R376" s="180">
        <f t="shared" si="114"/>
        <v>0</v>
      </c>
      <c r="S376" s="40"/>
      <c r="T376" s="40"/>
      <c r="U376" s="40"/>
      <c r="V376" s="41">
        <f t="shared" si="115"/>
        <v>0</v>
      </c>
      <c r="W376" s="180">
        <f t="shared" si="116"/>
        <v>0</v>
      </c>
      <c r="X376" s="41">
        <f t="shared" si="117"/>
        <v>0</v>
      </c>
      <c r="Y376" s="41">
        <v>1.06</v>
      </c>
      <c r="Z376" s="42">
        <v>724.88</v>
      </c>
      <c r="AA376" s="42">
        <f t="shared" si="118"/>
        <v>768.37279999999998</v>
      </c>
      <c r="AB376" s="43">
        <f t="shared" si="119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09"/>
        <v>0</v>
      </c>
      <c r="H377" s="180">
        <f t="shared" si="110"/>
        <v>0</v>
      </c>
      <c r="I377" s="40"/>
      <c r="J377" s="40"/>
      <c r="K377" s="40"/>
      <c r="L377" s="41">
        <f t="shared" si="111"/>
        <v>0</v>
      </c>
      <c r="M377" s="180">
        <f t="shared" si="112"/>
        <v>0</v>
      </c>
      <c r="N377" s="40"/>
      <c r="O377" s="40"/>
      <c r="P377" s="40"/>
      <c r="Q377" s="41">
        <f t="shared" si="113"/>
        <v>0</v>
      </c>
      <c r="R377" s="180">
        <f t="shared" si="114"/>
        <v>0</v>
      </c>
      <c r="S377" s="40"/>
      <c r="T377" s="40"/>
      <c r="U377" s="40"/>
      <c r="V377" s="41">
        <f t="shared" si="115"/>
        <v>0</v>
      </c>
      <c r="W377" s="180">
        <f t="shared" si="116"/>
        <v>0</v>
      </c>
      <c r="X377" s="41">
        <f t="shared" si="117"/>
        <v>0</v>
      </c>
      <c r="Y377" s="41">
        <v>1.06</v>
      </c>
      <c r="Z377" s="42">
        <v>334.88</v>
      </c>
      <c r="AA377" s="42">
        <f t="shared" si="118"/>
        <v>354.97280000000001</v>
      </c>
      <c r="AB377" s="43">
        <f t="shared" si="119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09"/>
        <v>0</v>
      </c>
      <c r="H378" s="180">
        <f t="shared" si="110"/>
        <v>0</v>
      </c>
      <c r="I378" s="40"/>
      <c r="J378" s="40"/>
      <c r="K378" s="40"/>
      <c r="L378" s="41">
        <f t="shared" si="111"/>
        <v>0</v>
      </c>
      <c r="M378" s="180">
        <f t="shared" si="112"/>
        <v>0</v>
      </c>
      <c r="N378" s="40"/>
      <c r="O378" s="40"/>
      <c r="P378" s="40"/>
      <c r="Q378" s="41">
        <f t="shared" si="113"/>
        <v>0</v>
      </c>
      <c r="R378" s="180">
        <f t="shared" si="114"/>
        <v>0</v>
      </c>
      <c r="S378" s="40"/>
      <c r="T378" s="40"/>
      <c r="U378" s="40"/>
      <c r="V378" s="41">
        <f t="shared" si="115"/>
        <v>0</v>
      </c>
      <c r="W378" s="180">
        <f t="shared" si="116"/>
        <v>0</v>
      </c>
      <c r="X378" s="41">
        <f t="shared" si="117"/>
        <v>0</v>
      </c>
      <c r="Y378" s="41">
        <v>1.06</v>
      </c>
      <c r="Z378" s="42">
        <v>75.92</v>
      </c>
      <c r="AA378" s="42">
        <f t="shared" si="118"/>
        <v>80.475200000000001</v>
      </c>
      <c r="AB378" s="43">
        <f t="shared" si="119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1.06</v>
      </c>
      <c r="Z382" s="42">
        <v>74.78</v>
      </c>
      <c r="AA382" s="42">
        <f>Z382*Y382</f>
        <v>79.266800000000003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1.06</v>
      </c>
      <c r="Z383" s="42">
        <v>88.4</v>
      </c>
      <c r="AA383" s="42">
        <f>Z383*Y383</f>
        <v>93.704000000000008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1.06</v>
      </c>
      <c r="Z384" s="42">
        <v>364</v>
      </c>
      <c r="AA384" s="42">
        <f>Z384*Y384</f>
        <v>385.84000000000003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1.06</v>
      </c>
      <c r="Z387" s="3">
        <v>930.8</v>
      </c>
      <c r="AA387" s="42">
        <f>Z387*Y387</f>
        <v>986.64800000000002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1.06</v>
      </c>
      <c r="Z388" s="3">
        <v>1965.6</v>
      </c>
      <c r="AA388" s="42">
        <f>Z388*Y388</f>
        <v>2083.5360000000001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1.06</v>
      </c>
      <c r="Z389" s="3">
        <v>3315.52</v>
      </c>
      <c r="AA389" s="42">
        <f>Z389*Y389</f>
        <v>3514.4512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1.06</v>
      </c>
      <c r="Z390" s="3">
        <v>2704</v>
      </c>
      <c r="AA390" s="42">
        <f>Z390*Y390</f>
        <v>2866.2400000000002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1.06</v>
      </c>
      <c r="Z391" s="3">
        <v>1037.92</v>
      </c>
      <c r="AA391" s="42">
        <f>Z391*Y391</f>
        <v>1100.1952000000001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20">SUM(D394:F394)</f>
        <v>0</v>
      </c>
      <c r="H394" s="180">
        <f t="shared" ref="H394:H414" si="121">G394*AA394</f>
        <v>0</v>
      </c>
      <c r="I394" s="40"/>
      <c r="J394" s="40"/>
      <c r="K394" s="40"/>
      <c r="L394" s="41">
        <f t="shared" ref="L394:L414" si="122">SUM(I394:K394)</f>
        <v>0</v>
      </c>
      <c r="M394" s="180">
        <f t="shared" ref="M394:M414" si="123">L394*AA394</f>
        <v>0</v>
      </c>
      <c r="N394" s="40"/>
      <c r="O394" s="40"/>
      <c r="P394" s="40"/>
      <c r="Q394" s="41">
        <f t="shared" ref="Q394:Q414" si="124">SUM(N394:P394)</f>
        <v>0</v>
      </c>
      <c r="R394" s="180">
        <f t="shared" ref="R394:R414" si="125">Q394*AA394</f>
        <v>0</v>
      </c>
      <c r="S394" s="40"/>
      <c r="T394" s="40"/>
      <c r="U394" s="40"/>
      <c r="V394" s="41">
        <f t="shared" ref="V394:V414" si="126">SUM(S394:U394)</f>
        <v>0</v>
      </c>
      <c r="W394" s="180">
        <f t="shared" ref="W394:W414" si="127">V394*AA394</f>
        <v>0</v>
      </c>
      <c r="X394" s="41">
        <f t="shared" ref="X394:X414" si="128">G394+L394+Q394+V394</f>
        <v>0</v>
      </c>
      <c r="Y394" s="41">
        <v>1.06</v>
      </c>
      <c r="Z394" s="3">
        <v>52</v>
      </c>
      <c r="AA394" s="42">
        <f t="shared" ref="AA394:AA414" si="129">Z394*Y394</f>
        <v>55.120000000000005</v>
      </c>
      <c r="AB394" s="43">
        <f t="shared" ref="AB394:AB411" si="130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20"/>
        <v>0</v>
      </c>
      <c r="H395" s="180">
        <f t="shared" si="121"/>
        <v>0</v>
      </c>
      <c r="I395" s="40"/>
      <c r="J395" s="40"/>
      <c r="K395" s="40"/>
      <c r="L395" s="41">
        <f t="shared" si="122"/>
        <v>0</v>
      </c>
      <c r="M395" s="180">
        <f t="shared" si="123"/>
        <v>0</v>
      </c>
      <c r="N395" s="40"/>
      <c r="O395" s="40"/>
      <c r="P395" s="40"/>
      <c r="Q395" s="41">
        <f t="shared" si="124"/>
        <v>0</v>
      </c>
      <c r="R395" s="180">
        <f t="shared" si="125"/>
        <v>0</v>
      </c>
      <c r="S395" s="40"/>
      <c r="T395" s="40"/>
      <c r="U395" s="40"/>
      <c r="V395" s="41">
        <f t="shared" si="126"/>
        <v>0</v>
      </c>
      <c r="W395" s="180">
        <f t="shared" si="127"/>
        <v>0</v>
      </c>
      <c r="X395" s="41">
        <f t="shared" si="128"/>
        <v>0</v>
      </c>
      <c r="Y395" s="41">
        <v>1.06</v>
      </c>
      <c r="Z395" s="3">
        <v>8.32</v>
      </c>
      <c r="AA395" s="42">
        <f t="shared" si="129"/>
        <v>8.8192000000000004</v>
      </c>
      <c r="AB395" s="43">
        <f t="shared" si="130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20"/>
        <v>0</v>
      </c>
      <c r="H396" s="180">
        <f t="shared" si="121"/>
        <v>0</v>
      </c>
      <c r="I396" s="40"/>
      <c r="J396" s="40"/>
      <c r="K396" s="40"/>
      <c r="L396" s="41">
        <f t="shared" si="122"/>
        <v>0</v>
      </c>
      <c r="M396" s="180">
        <f t="shared" si="123"/>
        <v>0</v>
      </c>
      <c r="N396" s="40"/>
      <c r="O396" s="40"/>
      <c r="P396" s="40"/>
      <c r="Q396" s="41">
        <f t="shared" si="124"/>
        <v>0</v>
      </c>
      <c r="R396" s="180">
        <f t="shared" si="125"/>
        <v>0</v>
      </c>
      <c r="S396" s="40"/>
      <c r="T396" s="40"/>
      <c r="U396" s="40"/>
      <c r="V396" s="41">
        <f t="shared" si="126"/>
        <v>0</v>
      </c>
      <c r="W396" s="180">
        <f t="shared" si="127"/>
        <v>0</v>
      </c>
      <c r="X396" s="41">
        <f t="shared" si="128"/>
        <v>0</v>
      </c>
      <c r="Y396" s="41">
        <v>1.06</v>
      </c>
      <c r="Z396" s="3">
        <v>65.52</v>
      </c>
      <c r="AA396" s="42">
        <f t="shared" si="129"/>
        <v>69.4512</v>
      </c>
      <c r="AB396" s="43">
        <f t="shared" si="130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20"/>
        <v>0</v>
      </c>
      <c r="H397" s="180">
        <f t="shared" si="121"/>
        <v>0</v>
      </c>
      <c r="I397" s="40"/>
      <c r="J397" s="40"/>
      <c r="K397" s="40"/>
      <c r="L397" s="41">
        <f t="shared" si="122"/>
        <v>0</v>
      </c>
      <c r="M397" s="180">
        <f t="shared" si="123"/>
        <v>0</v>
      </c>
      <c r="N397" s="40"/>
      <c r="O397" s="40"/>
      <c r="P397" s="40"/>
      <c r="Q397" s="41">
        <f t="shared" si="124"/>
        <v>0</v>
      </c>
      <c r="R397" s="180">
        <f t="shared" si="125"/>
        <v>0</v>
      </c>
      <c r="S397" s="40"/>
      <c r="T397" s="40"/>
      <c r="U397" s="40"/>
      <c r="V397" s="41">
        <f t="shared" si="126"/>
        <v>0</v>
      </c>
      <c r="W397" s="180">
        <f t="shared" si="127"/>
        <v>0</v>
      </c>
      <c r="X397" s="41">
        <f t="shared" si="128"/>
        <v>0</v>
      </c>
      <c r="Y397" s="41">
        <v>1.06</v>
      </c>
      <c r="Z397" s="3">
        <v>114.71</v>
      </c>
      <c r="AA397" s="42">
        <f t="shared" si="129"/>
        <v>121.5926</v>
      </c>
      <c r="AB397" s="43">
        <f t="shared" si="130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20"/>
        <v>0</v>
      </c>
      <c r="H398" s="180">
        <f t="shared" si="121"/>
        <v>0</v>
      </c>
      <c r="I398" s="40"/>
      <c r="J398" s="40"/>
      <c r="K398" s="40"/>
      <c r="L398" s="41">
        <f t="shared" si="122"/>
        <v>0</v>
      </c>
      <c r="M398" s="180">
        <f t="shared" si="123"/>
        <v>0</v>
      </c>
      <c r="N398" s="40"/>
      <c r="O398" s="40"/>
      <c r="P398" s="40"/>
      <c r="Q398" s="41">
        <f t="shared" si="124"/>
        <v>0</v>
      </c>
      <c r="R398" s="180">
        <f t="shared" si="125"/>
        <v>0</v>
      </c>
      <c r="S398" s="40"/>
      <c r="T398" s="40"/>
      <c r="U398" s="40"/>
      <c r="V398" s="41">
        <f t="shared" si="126"/>
        <v>0</v>
      </c>
      <c r="W398" s="180">
        <f t="shared" si="127"/>
        <v>0</v>
      </c>
      <c r="X398" s="41">
        <f t="shared" si="128"/>
        <v>0</v>
      </c>
      <c r="Y398" s="41">
        <v>1.06</v>
      </c>
      <c r="Z398" s="3">
        <v>35.049999999999997</v>
      </c>
      <c r="AA398" s="42">
        <f t="shared" si="129"/>
        <v>37.152999999999999</v>
      </c>
      <c r="AB398" s="43">
        <f t="shared" si="130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20"/>
        <v>0</v>
      </c>
      <c r="H399" s="180">
        <f t="shared" si="121"/>
        <v>0</v>
      </c>
      <c r="I399" s="40"/>
      <c r="J399" s="40"/>
      <c r="K399" s="40"/>
      <c r="L399" s="41">
        <f t="shared" si="122"/>
        <v>0</v>
      </c>
      <c r="M399" s="180">
        <f t="shared" si="123"/>
        <v>0</v>
      </c>
      <c r="N399" s="40"/>
      <c r="O399" s="40"/>
      <c r="P399" s="40"/>
      <c r="Q399" s="41">
        <f t="shared" si="124"/>
        <v>0</v>
      </c>
      <c r="R399" s="180">
        <f t="shared" si="125"/>
        <v>0</v>
      </c>
      <c r="S399" s="40"/>
      <c r="T399" s="40"/>
      <c r="U399" s="40"/>
      <c r="V399" s="41">
        <f t="shared" si="126"/>
        <v>0</v>
      </c>
      <c r="W399" s="180">
        <f t="shared" si="127"/>
        <v>0</v>
      </c>
      <c r="X399" s="41">
        <f t="shared" si="128"/>
        <v>0</v>
      </c>
      <c r="Y399" s="41">
        <v>1.06</v>
      </c>
      <c r="Z399" s="3">
        <v>36.4</v>
      </c>
      <c r="AA399" s="42">
        <f t="shared" si="129"/>
        <v>38.584000000000003</v>
      </c>
      <c r="AB399" s="43">
        <f t="shared" si="130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20"/>
        <v>0</v>
      </c>
      <c r="H400" s="180">
        <f t="shared" si="121"/>
        <v>0</v>
      </c>
      <c r="I400" s="40"/>
      <c r="J400" s="40"/>
      <c r="K400" s="40"/>
      <c r="L400" s="41">
        <f t="shared" si="122"/>
        <v>0</v>
      </c>
      <c r="M400" s="180">
        <f t="shared" si="123"/>
        <v>0</v>
      </c>
      <c r="N400" s="40"/>
      <c r="O400" s="40"/>
      <c r="P400" s="40"/>
      <c r="Q400" s="41">
        <f t="shared" si="124"/>
        <v>0</v>
      </c>
      <c r="R400" s="180">
        <f t="shared" si="125"/>
        <v>0</v>
      </c>
      <c r="S400" s="40"/>
      <c r="T400" s="40"/>
      <c r="U400" s="40"/>
      <c r="V400" s="41">
        <f t="shared" si="126"/>
        <v>0</v>
      </c>
      <c r="W400" s="180">
        <f t="shared" si="127"/>
        <v>0</v>
      </c>
      <c r="X400" s="41">
        <f t="shared" si="128"/>
        <v>0</v>
      </c>
      <c r="Y400" s="41">
        <v>1.06</v>
      </c>
      <c r="Z400" s="3">
        <v>55.12</v>
      </c>
      <c r="AA400" s="42">
        <f t="shared" si="129"/>
        <v>58.427199999999999</v>
      </c>
      <c r="AB400" s="43">
        <f t="shared" si="130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20"/>
        <v>0</v>
      </c>
      <c r="H401" s="180">
        <f t="shared" si="121"/>
        <v>0</v>
      </c>
      <c r="I401" s="40"/>
      <c r="J401" s="40"/>
      <c r="K401" s="40"/>
      <c r="L401" s="41">
        <f t="shared" si="122"/>
        <v>0</v>
      </c>
      <c r="M401" s="180">
        <f t="shared" si="123"/>
        <v>0</v>
      </c>
      <c r="N401" s="40"/>
      <c r="O401" s="40"/>
      <c r="P401" s="40"/>
      <c r="Q401" s="41">
        <f t="shared" si="124"/>
        <v>0</v>
      </c>
      <c r="R401" s="180">
        <f t="shared" si="125"/>
        <v>0</v>
      </c>
      <c r="S401" s="40"/>
      <c r="T401" s="40"/>
      <c r="U401" s="40"/>
      <c r="V401" s="41">
        <f t="shared" si="126"/>
        <v>0</v>
      </c>
      <c r="W401" s="180">
        <f t="shared" si="127"/>
        <v>0</v>
      </c>
      <c r="X401" s="41">
        <f t="shared" si="128"/>
        <v>0</v>
      </c>
      <c r="Y401" s="41">
        <v>1.06</v>
      </c>
      <c r="Z401" s="3">
        <v>51.27</v>
      </c>
      <c r="AA401" s="42">
        <f t="shared" si="129"/>
        <v>54.346200000000003</v>
      </c>
      <c r="AB401" s="43">
        <f t="shared" si="130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20"/>
        <v>0</v>
      </c>
      <c r="H402" s="180">
        <f t="shared" si="121"/>
        <v>0</v>
      </c>
      <c r="I402" s="40"/>
      <c r="J402" s="40"/>
      <c r="K402" s="40"/>
      <c r="L402" s="41">
        <f t="shared" si="122"/>
        <v>0</v>
      </c>
      <c r="M402" s="180">
        <f t="shared" si="123"/>
        <v>0</v>
      </c>
      <c r="N402" s="40"/>
      <c r="O402" s="40"/>
      <c r="P402" s="40"/>
      <c r="Q402" s="41">
        <f t="shared" si="124"/>
        <v>0</v>
      </c>
      <c r="R402" s="180">
        <f t="shared" si="125"/>
        <v>0</v>
      </c>
      <c r="S402" s="40"/>
      <c r="T402" s="40"/>
      <c r="U402" s="40"/>
      <c r="V402" s="41">
        <f t="shared" si="126"/>
        <v>0</v>
      </c>
      <c r="W402" s="180">
        <f t="shared" si="127"/>
        <v>0</v>
      </c>
      <c r="X402" s="41">
        <f t="shared" si="128"/>
        <v>0</v>
      </c>
      <c r="Y402" s="41">
        <v>1.06</v>
      </c>
      <c r="Z402" s="3">
        <v>139.34</v>
      </c>
      <c r="AA402" s="42">
        <f t="shared" si="129"/>
        <v>147.7004</v>
      </c>
      <c r="AB402" s="43">
        <f t="shared" si="130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20"/>
        <v>0</v>
      </c>
      <c r="H403" s="180">
        <f t="shared" si="121"/>
        <v>0</v>
      </c>
      <c r="I403" s="40"/>
      <c r="J403" s="40"/>
      <c r="K403" s="40"/>
      <c r="L403" s="41">
        <f t="shared" si="122"/>
        <v>0</v>
      </c>
      <c r="M403" s="180">
        <f t="shared" si="123"/>
        <v>0</v>
      </c>
      <c r="N403" s="40"/>
      <c r="O403" s="40"/>
      <c r="P403" s="40"/>
      <c r="Q403" s="41">
        <f t="shared" si="124"/>
        <v>0</v>
      </c>
      <c r="R403" s="180">
        <f t="shared" si="125"/>
        <v>0</v>
      </c>
      <c r="S403" s="40"/>
      <c r="T403" s="40"/>
      <c r="U403" s="40"/>
      <c r="V403" s="41">
        <f t="shared" si="126"/>
        <v>0</v>
      </c>
      <c r="W403" s="180">
        <f t="shared" si="127"/>
        <v>0</v>
      </c>
      <c r="X403" s="41">
        <f t="shared" si="128"/>
        <v>0</v>
      </c>
      <c r="Y403" s="41">
        <v>1.06</v>
      </c>
      <c r="Z403" s="3">
        <v>26</v>
      </c>
      <c r="AA403" s="42">
        <f t="shared" si="129"/>
        <v>27.560000000000002</v>
      </c>
      <c r="AB403" s="43">
        <f t="shared" si="130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20"/>
        <v>0</v>
      </c>
      <c r="H404" s="180">
        <f t="shared" si="121"/>
        <v>0</v>
      </c>
      <c r="I404" s="40"/>
      <c r="J404" s="40"/>
      <c r="K404" s="40"/>
      <c r="L404" s="41">
        <f t="shared" si="122"/>
        <v>0</v>
      </c>
      <c r="M404" s="180">
        <f t="shared" si="123"/>
        <v>0</v>
      </c>
      <c r="N404" s="40"/>
      <c r="O404" s="40"/>
      <c r="P404" s="40"/>
      <c r="Q404" s="41">
        <f t="shared" si="124"/>
        <v>0</v>
      </c>
      <c r="R404" s="180">
        <f t="shared" si="125"/>
        <v>0</v>
      </c>
      <c r="S404" s="40"/>
      <c r="T404" s="40"/>
      <c r="U404" s="40"/>
      <c r="V404" s="41">
        <f t="shared" si="126"/>
        <v>0</v>
      </c>
      <c r="W404" s="180">
        <f t="shared" si="127"/>
        <v>0</v>
      </c>
      <c r="X404" s="41">
        <f t="shared" si="128"/>
        <v>0</v>
      </c>
      <c r="Y404" s="41">
        <v>1.06</v>
      </c>
      <c r="Z404" s="3">
        <v>40.35</v>
      </c>
      <c r="AA404" s="42">
        <f t="shared" si="129"/>
        <v>42.771000000000001</v>
      </c>
      <c r="AB404" s="43">
        <f t="shared" si="130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20"/>
        <v>0</v>
      </c>
      <c r="H405" s="180">
        <f t="shared" si="121"/>
        <v>0</v>
      </c>
      <c r="I405" s="40"/>
      <c r="J405" s="40"/>
      <c r="K405" s="40"/>
      <c r="L405" s="41">
        <f t="shared" si="122"/>
        <v>0</v>
      </c>
      <c r="M405" s="180">
        <f t="shared" si="123"/>
        <v>0</v>
      </c>
      <c r="N405" s="40"/>
      <c r="O405" s="40"/>
      <c r="P405" s="40"/>
      <c r="Q405" s="41">
        <f t="shared" si="124"/>
        <v>0</v>
      </c>
      <c r="R405" s="180">
        <f t="shared" si="125"/>
        <v>0</v>
      </c>
      <c r="S405" s="40"/>
      <c r="T405" s="40"/>
      <c r="U405" s="40"/>
      <c r="V405" s="41">
        <f t="shared" si="126"/>
        <v>0</v>
      </c>
      <c r="W405" s="180">
        <f t="shared" si="127"/>
        <v>0</v>
      </c>
      <c r="X405" s="41">
        <f t="shared" si="128"/>
        <v>0</v>
      </c>
      <c r="Y405" s="41">
        <v>1.06</v>
      </c>
      <c r="Z405" s="3">
        <v>36.9</v>
      </c>
      <c r="AA405" s="42">
        <f t="shared" si="129"/>
        <v>39.113999999999997</v>
      </c>
      <c r="AB405" s="43">
        <f t="shared" si="130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20"/>
        <v>0</v>
      </c>
      <c r="H406" s="180">
        <f t="shared" si="121"/>
        <v>0</v>
      </c>
      <c r="I406" s="40"/>
      <c r="J406" s="40"/>
      <c r="K406" s="40"/>
      <c r="L406" s="41">
        <f t="shared" si="122"/>
        <v>0</v>
      </c>
      <c r="M406" s="180">
        <f t="shared" si="123"/>
        <v>0</v>
      </c>
      <c r="N406" s="40"/>
      <c r="O406" s="40"/>
      <c r="P406" s="40"/>
      <c r="Q406" s="41">
        <f t="shared" si="124"/>
        <v>0</v>
      </c>
      <c r="R406" s="180">
        <f t="shared" si="125"/>
        <v>0</v>
      </c>
      <c r="S406" s="40"/>
      <c r="T406" s="40"/>
      <c r="U406" s="40"/>
      <c r="V406" s="41">
        <f t="shared" si="126"/>
        <v>0</v>
      </c>
      <c r="W406" s="180">
        <f t="shared" si="127"/>
        <v>0</v>
      </c>
      <c r="X406" s="41">
        <f t="shared" si="128"/>
        <v>0</v>
      </c>
      <c r="Y406" s="41">
        <v>1.06</v>
      </c>
      <c r="Z406" s="3">
        <v>29.95</v>
      </c>
      <c r="AA406" s="42">
        <f t="shared" si="129"/>
        <v>31.747</v>
      </c>
      <c r="AB406" s="43">
        <f t="shared" si="130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20"/>
        <v>0</v>
      </c>
      <c r="H407" s="180">
        <f t="shared" si="121"/>
        <v>0</v>
      </c>
      <c r="I407" s="40"/>
      <c r="J407" s="40"/>
      <c r="K407" s="40"/>
      <c r="L407" s="41">
        <f t="shared" si="122"/>
        <v>0</v>
      </c>
      <c r="M407" s="180">
        <f t="shared" si="123"/>
        <v>0</v>
      </c>
      <c r="N407" s="40"/>
      <c r="O407" s="40"/>
      <c r="P407" s="40"/>
      <c r="Q407" s="41">
        <f t="shared" si="124"/>
        <v>0</v>
      </c>
      <c r="R407" s="180">
        <f t="shared" si="125"/>
        <v>0</v>
      </c>
      <c r="S407" s="40"/>
      <c r="T407" s="40"/>
      <c r="U407" s="40"/>
      <c r="V407" s="41">
        <f t="shared" si="126"/>
        <v>0</v>
      </c>
      <c r="W407" s="180">
        <f t="shared" si="127"/>
        <v>0</v>
      </c>
      <c r="X407" s="41">
        <f t="shared" si="128"/>
        <v>0</v>
      </c>
      <c r="Y407" s="41">
        <v>1.06</v>
      </c>
      <c r="Z407" s="5">
        <v>24.96</v>
      </c>
      <c r="AA407" s="42">
        <f t="shared" si="129"/>
        <v>26.457600000000003</v>
      </c>
      <c r="AB407" s="43">
        <f t="shared" si="130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20"/>
        <v>0</v>
      </c>
      <c r="H408" s="180">
        <f t="shared" si="121"/>
        <v>0</v>
      </c>
      <c r="I408" s="40"/>
      <c r="J408" s="40"/>
      <c r="K408" s="40"/>
      <c r="L408" s="41">
        <f t="shared" si="122"/>
        <v>0</v>
      </c>
      <c r="M408" s="180">
        <f t="shared" si="123"/>
        <v>0</v>
      </c>
      <c r="N408" s="40"/>
      <c r="O408" s="40"/>
      <c r="P408" s="40"/>
      <c r="Q408" s="41">
        <f t="shared" si="124"/>
        <v>0</v>
      </c>
      <c r="R408" s="180">
        <f t="shared" si="125"/>
        <v>0</v>
      </c>
      <c r="S408" s="40"/>
      <c r="T408" s="40"/>
      <c r="U408" s="40"/>
      <c r="V408" s="41">
        <f t="shared" si="126"/>
        <v>0</v>
      </c>
      <c r="W408" s="180">
        <f t="shared" si="127"/>
        <v>0</v>
      </c>
      <c r="X408" s="41">
        <f t="shared" si="128"/>
        <v>0</v>
      </c>
      <c r="Y408" s="41">
        <v>1.06</v>
      </c>
      <c r="Z408" s="3">
        <v>16.12</v>
      </c>
      <c r="AA408" s="42">
        <f t="shared" si="129"/>
        <v>17.087200000000003</v>
      </c>
      <c r="AB408" s="43">
        <f t="shared" si="130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20"/>
        <v>0</v>
      </c>
      <c r="H409" s="180">
        <f t="shared" si="121"/>
        <v>0</v>
      </c>
      <c r="I409" s="40"/>
      <c r="J409" s="40"/>
      <c r="K409" s="40"/>
      <c r="L409" s="41">
        <f t="shared" si="122"/>
        <v>0</v>
      </c>
      <c r="M409" s="180">
        <f t="shared" si="123"/>
        <v>0</v>
      </c>
      <c r="N409" s="40"/>
      <c r="O409" s="40"/>
      <c r="P409" s="40"/>
      <c r="Q409" s="41">
        <f t="shared" si="124"/>
        <v>0</v>
      </c>
      <c r="R409" s="180">
        <f t="shared" si="125"/>
        <v>0</v>
      </c>
      <c r="S409" s="40"/>
      <c r="T409" s="40"/>
      <c r="U409" s="40"/>
      <c r="V409" s="41">
        <f t="shared" si="126"/>
        <v>0</v>
      </c>
      <c r="W409" s="180">
        <f t="shared" si="127"/>
        <v>0</v>
      </c>
      <c r="X409" s="41">
        <f t="shared" si="128"/>
        <v>0</v>
      </c>
      <c r="Y409" s="41">
        <v>1.06</v>
      </c>
      <c r="Z409" s="3">
        <v>150.80000000000001</v>
      </c>
      <c r="AA409" s="42">
        <f t="shared" si="129"/>
        <v>159.84800000000001</v>
      </c>
      <c r="AB409" s="43">
        <f t="shared" si="130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20"/>
        <v>0</v>
      </c>
      <c r="H410" s="180">
        <f t="shared" si="121"/>
        <v>0</v>
      </c>
      <c r="I410" s="40"/>
      <c r="J410" s="40"/>
      <c r="K410" s="40"/>
      <c r="L410" s="41">
        <f t="shared" si="122"/>
        <v>0</v>
      </c>
      <c r="M410" s="180">
        <f t="shared" si="123"/>
        <v>0</v>
      </c>
      <c r="N410" s="40"/>
      <c r="O410" s="40"/>
      <c r="P410" s="40"/>
      <c r="Q410" s="41">
        <f t="shared" si="124"/>
        <v>0</v>
      </c>
      <c r="R410" s="180">
        <f t="shared" si="125"/>
        <v>0</v>
      </c>
      <c r="S410" s="40"/>
      <c r="T410" s="40"/>
      <c r="U410" s="40"/>
      <c r="V410" s="41">
        <f t="shared" si="126"/>
        <v>0</v>
      </c>
      <c r="W410" s="180">
        <f t="shared" si="127"/>
        <v>0</v>
      </c>
      <c r="X410" s="41">
        <f t="shared" si="128"/>
        <v>0</v>
      </c>
      <c r="Y410" s="41">
        <v>1.06</v>
      </c>
      <c r="Z410" s="3">
        <v>291.02999999999997</v>
      </c>
      <c r="AA410" s="42">
        <f t="shared" si="129"/>
        <v>308.49180000000001</v>
      </c>
      <c r="AB410" s="43">
        <f t="shared" si="130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20"/>
        <v>0</v>
      </c>
      <c r="H411" s="180">
        <f t="shared" si="121"/>
        <v>0</v>
      </c>
      <c r="I411" s="40"/>
      <c r="J411" s="40"/>
      <c r="K411" s="40"/>
      <c r="L411" s="41">
        <f t="shared" si="122"/>
        <v>0</v>
      </c>
      <c r="M411" s="180">
        <f t="shared" si="123"/>
        <v>0</v>
      </c>
      <c r="N411" s="40"/>
      <c r="O411" s="40"/>
      <c r="P411" s="40"/>
      <c r="Q411" s="41">
        <f t="shared" si="124"/>
        <v>0</v>
      </c>
      <c r="R411" s="180">
        <f t="shared" si="125"/>
        <v>0</v>
      </c>
      <c r="S411" s="40"/>
      <c r="T411" s="40"/>
      <c r="U411" s="40"/>
      <c r="V411" s="41">
        <f t="shared" si="126"/>
        <v>0</v>
      </c>
      <c r="W411" s="180">
        <f t="shared" si="127"/>
        <v>0</v>
      </c>
      <c r="X411" s="41">
        <f t="shared" si="128"/>
        <v>0</v>
      </c>
      <c r="Y411" s="41">
        <v>1.06</v>
      </c>
      <c r="Z411" s="3">
        <v>41.48</v>
      </c>
      <c r="AA411" s="42">
        <f t="shared" si="129"/>
        <v>43.968800000000002</v>
      </c>
      <c r="AB411" s="43">
        <f t="shared" si="130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20"/>
        <v>0</v>
      </c>
      <c r="H412" s="180">
        <f t="shared" si="121"/>
        <v>0</v>
      </c>
      <c r="I412" s="40"/>
      <c r="J412" s="40"/>
      <c r="K412" s="40"/>
      <c r="L412" s="41">
        <f t="shared" si="122"/>
        <v>0</v>
      </c>
      <c r="M412" s="180">
        <f t="shared" si="123"/>
        <v>0</v>
      </c>
      <c r="N412" s="40"/>
      <c r="O412" s="40"/>
      <c r="P412" s="40"/>
      <c r="Q412" s="41">
        <f t="shared" si="124"/>
        <v>0</v>
      </c>
      <c r="R412" s="180">
        <f t="shared" si="125"/>
        <v>0</v>
      </c>
      <c r="S412" s="40"/>
      <c r="T412" s="40"/>
      <c r="U412" s="40"/>
      <c r="V412" s="41">
        <f t="shared" si="126"/>
        <v>0</v>
      </c>
      <c r="W412" s="180">
        <f t="shared" si="127"/>
        <v>0</v>
      </c>
      <c r="X412" s="41">
        <f t="shared" si="128"/>
        <v>0</v>
      </c>
      <c r="Y412" s="41">
        <v>1.06</v>
      </c>
      <c r="Z412" s="3">
        <v>29.1</v>
      </c>
      <c r="AA412" s="42">
        <f t="shared" si="129"/>
        <v>30.846000000000004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20"/>
        <v>0</v>
      </c>
      <c r="H413" s="180">
        <f t="shared" si="121"/>
        <v>0</v>
      </c>
      <c r="I413" s="40"/>
      <c r="J413" s="40"/>
      <c r="K413" s="40"/>
      <c r="L413" s="41">
        <f t="shared" si="122"/>
        <v>0</v>
      </c>
      <c r="M413" s="180">
        <f t="shared" si="123"/>
        <v>0</v>
      </c>
      <c r="N413" s="40"/>
      <c r="O413" s="40"/>
      <c r="P413" s="40"/>
      <c r="Q413" s="41">
        <f t="shared" si="124"/>
        <v>0</v>
      </c>
      <c r="R413" s="180">
        <f t="shared" si="125"/>
        <v>0</v>
      </c>
      <c r="S413" s="40"/>
      <c r="T413" s="40"/>
      <c r="U413" s="40"/>
      <c r="V413" s="41">
        <f t="shared" si="126"/>
        <v>0</v>
      </c>
      <c r="W413" s="180">
        <f t="shared" si="127"/>
        <v>0</v>
      </c>
      <c r="X413" s="41">
        <f t="shared" si="128"/>
        <v>0</v>
      </c>
      <c r="Y413" s="41">
        <v>1.06</v>
      </c>
      <c r="Z413" s="3">
        <v>8.11</v>
      </c>
      <c r="AA413" s="42">
        <f t="shared" si="129"/>
        <v>8.5966000000000005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20"/>
        <v>0</v>
      </c>
      <c r="H414" s="180">
        <f t="shared" si="121"/>
        <v>0</v>
      </c>
      <c r="I414" s="40"/>
      <c r="J414" s="40"/>
      <c r="K414" s="40"/>
      <c r="L414" s="41">
        <f t="shared" si="122"/>
        <v>0</v>
      </c>
      <c r="M414" s="180">
        <f t="shared" si="123"/>
        <v>0</v>
      </c>
      <c r="N414" s="40"/>
      <c r="O414" s="40"/>
      <c r="P414" s="40"/>
      <c r="Q414" s="41">
        <f t="shared" si="124"/>
        <v>0</v>
      </c>
      <c r="R414" s="180">
        <f t="shared" si="125"/>
        <v>0</v>
      </c>
      <c r="S414" s="40"/>
      <c r="T414" s="40"/>
      <c r="U414" s="40"/>
      <c r="V414" s="41">
        <f t="shared" si="126"/>
        <v>0</v>
      </c>
      <c r="W414" s="180">
        <f t="shared" si="127"/>
        <v>0</v>
      </c>
      <c r="X414" s="41">
        <f t="shared" si="128"/>
        <v>0</v>
      </c>
      <c r="Y414" s="41">
        <v>1.06</v>
      </c>
      <c r="Z414" s="3">
        <v>69.47</v>
      </c>
      <c r="AA414" s="42">
        <f t="shared" si="129"/>
        <v>73.638199999999998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1.06</v>
      </c>
      <c r="Z417" s="3">
        <v>370.5</v>
      </c>
      <c r="AA417" s="42">
        <f>Z417*Y417</f>
        <v>392.73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1.06</v>
      </c>
      <c r="Z418" s="3">
        <v>223.6</v>
      </c>
      <c r="AA418" s="42">
        <f>Z418*Y418</f>
        <v>237.01600000000002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1.06</v>
      </c>
      <c r="Z419" s="3">
        <v>22.36</v>
      </c>
      <c r="AA419" s="42">
        <f>Z419*Y419</f>
        <v>23.701599999999999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31">SUM(D422:F422)</f>
        <v>0</v>
      </c>
      <c r="H422" s="180">
        <f t="shared" ref="H422:H454" si="132">G422*AA422</f>
        <v>0</v>
      </c>
      <c r="I422" s="40"/>
      <c r="J422" s="40"/>
      <c r="K422" s="40"/>
      <c r="L422" s="41">
        <f t="shared" ref="L422:L454" si="133">SUM(I422:K422)</f>
        <v>0</v>
      </c>
      <c r="M422" s="180">
        <f t="shared" ref="M422:M454" si="134">L422*AA422</f>
        <v>0</v>
      </c>
      <c r="N422" s="40"/>
      <c r="O422" s="40"/>
      <c r="P422" s="40"/>
      <c r="Q422" s="41">
        <f t="shared" ref="Q422:Q454" si="135">SUM(N422:P422)</f>
        <v>0</v>
      </c>
      <c r="R422" s="180">
        <f t="shared" ref="R422:R454" si="136">Q422*AA422</f>
        <v>0</v>
      </c>
      <c r="S422" s="40"/>
      <c r="T422" s="40"/>
      <c r="U422" s="40"/>
      <c r="V422" s="41">
        <f t="shared" ref="V422:V454" si="137">SUM(S422:U422)</f>
        <v>0</v>
      </c>
      <c r="W422" s="180">
        <f t="shared" ref="W422:W454" si="138">V422*AA422</f>
        <v>0</v>
      </c>
      <c r="X422" s="41">
        <f t="shared" ref="X422:X454" si="139">G422+L422+Q422+V422</f>
        <v>0</v>
      </c>
      <c r="Y422" s="41">
        <v>1.06</v>
      </c>
      <c r="Z422" s="42">
        <v>866.32</v>
      </c>
      <c r="AA422" s="42">
        <f t="shared" ref="AA422:AA454" si="140">Z422*Y422</f>
        <v>918.29920000000016</v>
      </c>
      <c r="AB422" s="43">
        <f t="shared" ref="AB422:AB454" si="141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31"/>
        <v>0</v>
      </c>
      <c r="H423" s="180">
        <f t="shared" si="132"/>
        <v>0</v>
      </c>
      <c r="I423" s="40"/>
      <c r="J423" s="40"/>
      <c r="K423" s="40"/>
      <c r="L423" s="41">
        <f t="shared" si="133"/>
        <v>0</v>
      </c>
      <c r="M423" s="180">
        <f t="shared" si="134"/>
        <v>0</v>
      </c>
      <c r="N423" s="40"/>
      <c r="O423" s="40"/>
      <c r="P423" s="40"/>
      <c r="Q423" s="41">
        <f t="shared" si="135"/>
        <v>0</v>
      </c>
      <c r="R423" s="180">
        <f t="shared" si="136"/>
        <v>0</v>
      </c>
      <c r="S423" s="40"/>
      <c r="T423" s="40"/>
      <c r="U423" s="40"/>
      <c r="V423" s="41">
        <f t="shared" si="137"/>
        <v>0</v>
      </c>
      <c r="W423" s="180">
        <f t="shared" si="138"/>
        <v>0</v>
      </c>
      <c r="X423" s="41">
        <f t="shared" si="139"/>
        <v>0</v>
      </c>
      <c r="Y423" s="41">
        <v>1.06</v>
      </c>
      <c r="Z423" s="42">
        <v>577.20000000000005</v>
      </c>
      <c r="AA423" s="42">
        <f t="shared" si="140"/>
        <v>611.83200000000011</v>
      </c>
      <c r="AB423" s="43">
        <f t="shared" si="141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31"/>
        <v>0</v>
      </c>
      <c r="H424" s="180">
        <f t="shared" si="132"/>
        <v>0</v>
      </c>
      <c r="I424" s="40"/>
      <c r="J424" s="40"/>
      <c r="K424" s="40"/>
      <c r="L424" s="41">
        <f t="shared" si="133"/>
        <v>0</v>
      </c>
      <c r="M424" s="180">
        <f t="shared" si="134"/>
        <v>0</v>
      </c>
      <c r="N424" s="40"/>
      <c r="O424" s="40"/>
      <c r="P424" s="40"/>
      <c r="Q424" s="41">
        <f t="shared" si="135"/>
        <v>0</v>
      </c>
      <c r="R424" s="180">
        <f t="shared" si="136"/>
        <v>0</v>
      </c>
      <c r="S424" s="40"/>
      <c r="T424" s="40"/>
      <c r="U424" s="40"/>
      <c r="V424" s="41">
        <f t="shared" si="137"/>
        <v>0</v>
      </c>
      <c r="W424" s="180">
        <f t="shared" si="138"/>
        <v>0</v>
      </c>
      <c r="X424" s="41">
        <f t="shared" si="139"/>
        <v>0</v>
      </c>
      <c r="Y424" s="41">
        <v>1.06</v>
      </c>
      <c r="Z424" s="42">
        <v>577.20000000000005</v>
      </c>
      <c r="AA424" s="42">
        <f t="shared" si="140"/>
        <v>611.83200000000011</v>
      </c>
      <c r="AB424" s="43">
        <f t="shared" si="141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31"/>
        <v>0</v>
      </c>
      <c r="H425" s="180">
        <f t="shared" si="132"/>
        <v>0</v>
      </c>
      <c r="I425" s="40"/>
      <c r="J425" s="40"/>
      <c r="K425" s="40"/>
      <c r="L425" s="41">
        <f t="shared" si="133"/>
        <v>0</v>
      </c>
      <c r="M425" s="180">
        <f t="shared" si="134"/>
        <v>0</v>
      </c>
      <c r="N425" s="40"/>
      <c r="O425" s="40"/>
      <c r="P425" s="40"/>
      <c r="Q425" s="41">
        <f t="shared" si="135"/>
        <v>0</v>
      </c>
      <c r="R425" s="180">
        <f t="shared" si="136"/>
        <v>0</v>
      </c>
      <c r="S425" s="40"/>
      <c r="T425" s="40"/>
      <c r="U425" s="40"/>
      <c r="V425" s="41">
        <f t="shared" si="137"/>
        <v>0</v>
      </c>
      <c r="W425" s="180">
        <f t="shared" si="138"/>
        <v>0</v>
      </c>
      <c r="X425" s="41">
        <f t="shared" si="139"/>
        <v>0</v>
      </c>
      <c r="Y425" s="41">
        <v>1.06</v>
      </c>
      <c r="Z425" s="42">
        <v>577.20000000000005</v>
      </c>
      <c r="AA425" s="42">
        <f t="shared" si="140"/>
        <v>611.83200000000011</v>
      </c>
      <c r="AB425" s="43">
        <f t="shared" si="141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31"/>
        <v>0</v>
      </c>
      <c r="H426" s="180">
        <f t="shared" si="132"/>
        <v>0</v>
      </c>
      <c r="I426" s="40"/>
      <c r="J426" s="40"/>
      <c r="K426" s="40"/>
      <c r="L426" s="41">
        <f t="shared" si="133"/>
        <v>0</v>
      </c>
      <c r="M426" s="180">
        <f t="shared" si="134"/>
        <v>0</v>
      </c>
      <c r="N426" s="40"/>
      <c r="O426" s="40"/>
      <c r="P426" s="40"/>
      <c r="Q426" s="41">
        <f t="shared" si="135"/>
        <v>0</v>
      </c>
      <c r="R426" s="180">
        <f t="shared" si="136"/>
        <v>0</v>
      </c>
      <c r="S426" s="40"/>
      <c r="T426" s="40"/>
      <c r="U426" s="40"/>
      <c r="V426" s="41">
        <f t="shared" si="137"/>
        <v>0</v>
      </c>
      <c r="W426" s="180">
        <f t="shared" si="138"/>
        <v>0</v>
      </c>
      <c r="X426" s="41">
        <f t="shared" si="139"/>
        <v>0</v>
      </c>
      <c r="Y426" s="41">
        <v>1.06</v>
      </c>
      <c r="Z426" s="42">
        <v>587.6</v>
      </c>
      <c r="AA426" s="42">
        <f t="shared" si="140"/>
        <v>622.85600000000011</v>
      </c>
      <c r="AB426" s="43">
        <f t="shared" si="141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31"/>
        <v>0</v>
      </c>
      <c r="H427" s="180">
        <f t="shared" si="132"/>
        <v>0</v>
      </c>
      <c r="I427" s="40"/>
      <c r="J427" s="40"/>
      <c r="K427" s="40"/>
      <c r="L427" s="41">
        <f t="shared" si="133"/>
        <v>0</v>
      </c>
      <c r="M427" s="180">
        <f t="shared" si="134"/>
        <v>0</v>
      </c>
      <c r="N427" s="40"/>
      <c r="O427" s="40"/>
      <c r="P427" s="40"/>
      <c r="Q427" s="41">
        <f t="shared" si="135"/>
        <v>0</v>
      </c>
      <c r="R427" s="180">
        <f t="shared" si="136"/>
        <v>0</v>
      </c>
      <c r="S427" s="40"/>
      <c r="T427" s="40"/>
      <c r="U427" s="40"/>
      <c r="V427" s="41">
        <f t="shared" si="137"/>
        <v>0</v>
      </c>
      <c r="W427" s="180">
        <f t="shared" si="138"/>
        <v>0</v>
      </c>
      <c r="X427" s="41">
        <f t="shared" si="139"/>
        <v>0</v>
      </c>
      <c r="Y427" s="41">
        <v>1.06</v>
      </c>
      <c r="Z427" s="42">
        <v>465.92</v>
      </c>
      <c r="AA427" s="42">
        <f t="shared" si="140"/>
        <v>493.87520000000006</v>
      </c>
      <c r="AB427" s="43">
        <f t="shared" si="141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31"/>
        <v>0</v>
      </c>
      <c r="H428" s="180">
        <f t="shared" si="132"/>
        <v>0</v>
      </c>
      <c r="I428" s="40"/>
      <c r="J428" s="40"/>
      <c r="K428" s="40"/>
      <c r="L428" s="41">
        <f t="shared" si="133"/>
        <v>0</v>
      </c>
      <c r="M428" s="180">
        <f t="shared" si="134"/>
        <v>0</v>
      </c>
      <c r="N428" s="40"/>
      <c r="O428" s="40"/>
      <c r="P428" s="40"/>
      <c r="Q428" s="41">
        <f t="shared" si="135"/>
        <v>0</v>
      </c>
      <c r="R428" s="180">
        <f t="shared" si="136"/>
        <v>0</v>
      </c>
      <c r="S428" s="40"/>
      <c r="T428" s="40"/>
      <c r="U428" s="40"/>
      <c r="V428" s="41">
        <f t="shared" si="137"/>
        <v>0</v>
      </c>
      <c r="W428" s="180">
        <f t="shared" si="138"/>
        <v>0</v>
      </c>
      <c r="X428" s="41">
        <f t="shared" si="139"/>
        <v>0</v>
      </c>
      <c r="Y428" s="41">
        <v>1.06</v>
      </c>
      <c r="Z428" s="42">
        <v>465.92</v>
      </c>
      <c r="AA428" s="42">
        <f t="shared" si="140"/>
        <v>493.87520000000006</v>
      </c>
      <c r="AB428" s="43">
        <f t="shared" si="141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31"/>
        <v>0</v>
      </c>
      <c r="H429" s="180">
        <f t="shared" si="132"/>
        <v>0</v>
      </c>
      <c r="I429" s="40"/>
      <c r="J429" s="40"/>
      <c r="K429" s="40"/>
      <c r="L429" s="41">
        <f t="shared" si="133"/>
        <v>0</v>
      </c>
      <c r="M429" s="180">
        <f t="shared" si="134"/>
        <v>0</v>
      </c>
      <c r="N429" s="40"/>
      <c r="O429" s="40"/>
      <c r="P429" s="40"/>
      <c r="Q429" s="41">
        <f t="shared" si="135"/>
        <v>0</v>
      </c>
      <c r="R429" s="180">
        <f t="shared" si="136"/>
        <v>0</v>
      </c>
      <c r="S429" s="40"/>
      <c r="T429" s="40"/>
      <c r="U429" s="40"/>
      <c r="V429" s="41">
        <f t="shared" si="137"/>
        <v>0</v>
      </c>
      <c r="W429" s="180">
        <f t="shared" si="138"/>
        <v>0</v>
      </c>
      <c r="X429" s="41">
        <f t="shared" si="139"/>
        <v>0</v>
      </c>
      <c r="Y429" s="41">
        <v>1.06</v>
      </c>
      <c r="Z429" s="42">
        <v>465.92</v>
      </c>
      <c r="AA429" s="42">
        <f t="shared" si="140"/>
        <v>493.87520000000006</v>
      </c>
      <c r="AB429" s="43">
        <f t="shared" si="141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31"/>
        <v>0</v>
      </c>
      <c r="H430" s="180">
        <f t="shared" si="132"/>
        <v>0</v>
      </c>
      <c r="I430" s="40"/>
      <c r="J430" s="40"/>
      <c r="K430" s="40"/>
      <c r="L430" s="41">
        <f t="shared" si="133"/>
        <v>0</v>
      </c>
      <c r="M430" s="180">
        <f t="shared" si="134"/>
        <v>0</v>
      </c>
      <c r="N430" s="40"/>
      <c r="O430" s="40"/>
      <c r="P430" s="40"/>
      <c r="Q430" s="41">
        <f t="shared" si="135"/>
        <v>0</v>
      </c>
      <c r="R430" s="180">
        <f t="shared" si="136"/>
        <v>0</v>
      </c>
      <c r="S430" s="40"/>
      <c r="T430" s="40"/>
      <c r="U430" s="40"/>
      <c r="V430" s="41">
        <f t="shared" si="137"/>
        <v>0</v>
      </c>
      <c r="W430" s="180">
        <f t="shared" si="138"/>
        <v>0</v>
      </c>
      <c r="X430" s="41">
        <f t="shared" si="139"/>
        <v>0</v>
      </c>
      <c r="Y430" s="41">
        <v>1.06</v>
      </c>
      <c r="Z430" s="42">
        <v>176.8</v>
      </c>
      <c r="AA430" s="42">
        <f t="shared" si="140"/>
        <v>187.40800000000002</v>
      </c>
      <c r="AB430" s="43">
        <f t="shared" si="141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31"/>
        <v>0</v>
      </c>
      <c r="H431" s="180">
        <f t="shared" si="132"/>
        <v>0</v>
      </c>
      <c r="I431" s="40"/>
      <c r="J431" s="40"/>
      <c r="K431" s="40"/>
      <c r="L431" s="41">
        <f t="shared" si="133"/>
        <v>0</v>
      </c>
      <c r="M431" s="180">
        <f t="shared" si="134"/>
        <v>0</v>
      </c>
      <c r="N431" s="40"/>
      <c r="O431" s="40"/>
      <c r="P431" s="40"/>
      <c r="Q431" s="41">
        <f t="shared" si="135"/>
        <v>0</v>
      </c>
      <c r="R431" s="180">
        <f t="shared" si="136"/>
        <v>0</v>
      </c>
      <c r="S431" s="40"/>
      <c r="T431" s="40"/>
      <c r="U431" s="40"/>
      <c r="V431" s="41">
        <f t="shared" si="137"/>
        <v>0</v>
      </c>
      <c r="W431" s="180">
        <f t="shared" si="138"/>
        <v>0</v>
      </c>
      <c r="X431" s="41">
        <f t="shared" si="139"/>
        <v>0</v>
      </c>
      <c r="Y431" s="41">
        <v>1.06</v>
      </c>
      <c r="Z431" s="42">
        <v>332.8</v>
      </c>
      <c r="AA431" s="42">
        <f t="shared" si="140"/>
        <v>352.76800000000003</v>
      </c>
      <c r="AB431" s="43">
        <f t="shared" si="141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31"/>
        <v>0</v>
      </c>
      <c r="H432" s="180">
        <f t="shared" si="132"/>
        <v>0</v>
      </c>
      <c r="I432" s="40"/>
      <c r="J432" s="40"/>
      <c r="K432" s="40"/>
      <c r="L432" s="41">
        <f t="shared" si="133"/>
        <v>0</v>
      </c>
      <c r="M432" s="180">
        <f t="shared" si="134"/>
        <v>0</v>
      </c>
      <c r="N432" s="40"/>
      <c r="O432" s="40"/>
      <c r="P432" s="40"/>
      <c r="Q432" s="41">
        <f t="shared" si="135"/>
        <v>0</v>
      </c>
      <c r="R432" s="180">
        <f t="shared" si="136"/>
        <v>0</v>
      </c>
      <c r="S432" s="40"/>
      <c r="T432" s="40"/>
      <c r="U432" s="40"/>
      <c r="V432" s="41">
        <f t="shared" si="137"/>
        <v>0</v>
      </c>
      <c r="W432" s="180">
        <f t="shared" si="138"/>
        <v>0</v>
      </c>
      <c r="X432" s="41">
        <f t="shared" si="139"/>
        <v>0</v>
      </c>
      <c r="Y432" s="41">
        <v>1.06</v>
      </c>
      <c r="Z432" s="42">
        <v>332.8</v>
      </c>
      <c r="AA432" s="42">
        <f t="shared" si="140"/>
        <v>352.76800000000003</v>
      </c>
      <c r="AB432" s="43">
        <f t="shared" si="141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31"/>
        <v>0</v>
      </c>
      <c r="H433" s="180">
        <f t="shared" si="132"/>
        <v>0</v>
      </c>
      <c r="I433" s="40"/>
      <c r="J433" s="40"/>
      <c r="K433" s="40"/>
      <c r="L433" s="41">
        <f t="shared" si="133"/>
        <v>0</v>
      </c>
      <c r="M433" s="180">
        <f t="shared" si="134"/>
        <v>0</v>
      </c>
      <c r="N433" s="40"/>
      <c r="O433" s="40"/>
      <c r="P433" s="40"/>
      <c r="Q433" s="41">
        <f t="shared" si="135"/>
        <v>0</v>
      </c>
      <c r="R433" s="180">
        <f t="shared" si="136"/>
        <v>0</v>
      </c>
      <c r="S433" s="40"/>
      <c r="T433" s="40"/>
      <c r="U433" s="40"/>
      <c r="V433" s="41">
        <f t="shared" si="137"/>
        <v>0</v>
      </c>
      <c r="W433" s="180">
        <f t="shared" si="138"/>
        <v>0</v>
      </c>
      <c r="X433" s="41">
        <f t="shared" si="139"/>
        <v>0</v>
      </c>
      <c r="Y433" s="41">
        <v>1.06</v>
      </c>
      <c r="Z433" s="42">
        <v>332.8</v>
      </c>
      <c r="AA433" s="42">
        <f t="shared" si="140"/>
        <v>352.76800000000003</v>
      </c>
      <c r="AB433" s="43">
        <f t="shared" si="141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31"/>
        <v>0</v>
      </c>
      <c r="H434" s="180">
        <f t="shared" si="132"/>
        <v>0</v>
      </c>
      <c r="I434" s="40"/>
      <c r="J434" s="40"/>
      <c r="K434" s="40"/>
      <c r="L434" s="41">
        <f t="shared" si="133"/>
        <v>0</v>
      </c>
      <c r="M434" s="180">
        <f t="shared" si="134"/>
        <v>0</v>
      </c>
      <c r="N434" s="40"/>
      <c r="O434" s="40"/>
      <c r="P434" s="40"/>
      <c r="Q434" s="41">
        <f t="shared" si="135"/>
        <v>0</v>
      </c>
      <c r="R434" s="180">
        <f t="shared" si="136"/>
        <v>0</v>
      </c>
      <c r="S434" s="40"/>
      <c r="T434" s="40"/>
      <c r="U434" s="40"/>
      <c r="V434" s="41">
        <f t="shared" si="137"/>
        <v>0</v>
      </c>
      <c r="W434" s="180">
        <f t="shared" si="138"/>
        <v>0</v>
      </c>
      <c r="X434" s="41">
        <f t="shared" si="139"/>
        <v>0</v>
      </c>
      <c r="Y434" s="41">
        <v>1.06</v>
      </c>
      <c r="Z434" s="42">
        <v>1535.04</v>
      </c>
      <c r="AA434" s="42">
        <f t="shared" si="140"/>
        <v>1627.1424</v>
      </c>
      <c r="AB434" s="43">
        <f t="shared" si="141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31"/>
        <v>0</v>
      </c>
      <c r="H435" s="180">
        <f t="shared" si="132"/>
        <v>0</v>
      </c>
      <c r="I435" s="40"/>
      <c r="J435" s="40"/>
      <c r="K435" s="40"/>
      <c r="L435" s="41">
        <f t="shared" si="133"/>
        <v>0</v>
      </c>
      <c r="M435" s="180">
        <f t="shared" si="134"/>
        <v>0</v>
      </c>
      <c r="N435" s="40"/>
      <c r="O435" s="40"/>
      <c r="P435" s="40"/>
      <c r="Q435" s="41">
        <f t="shared" si="135"/>
        <v>0</v>
      </c>
      <c r="R435" s="180">
        <f t="shared" si="136"/>
        <v>0</v>
      </c>
      <c r="S435" s="40"/>
      <c r="T435" s="40"/>
      <c r="U435" s="40"/>
      <c r="V435" s="41">
        <f t="shared" si="137"/>
        <v>0</v>
      </c>
      <c r="W435" s="180">
        <f t="shared" si="138"/>
        <v>0</v>
      </c>
      <c r="X435" s="41">
        <f t="shared" si="139"/>
        <v>0</v>
      </c>
      <c r="Y435" s="41">
        <v>1.06</v>
      </c>
      <c r="Z435" s="42">
        <v>1535.04</v>
      </c>
      <c r="AA435" s="42">
        <f t="shared" si="140"/>
        <v>1627.1424</v>
      </c>
      <c r="AB435" s="43">
        <f t="shared" si="141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31"/>
        <v>0</v>
      </c>
      <c r="H436" s="180">
        <f t="shared" si="132"/>
        <v>0</v>
      </c>
      <c r="I436" s="40"/>
      <c r="J436" s="40"/>
      <c r="K436" s="40"/>
      <c r="L436" s="41">
        <f t="shared" si="133"/>
        <v>0</v>
      </c>
      <c r="M436" s="180">
        <f t="shared" si="134"/>
        <v>0</v>
      </c>
      <c r="N436" s="40"/>
      <c r="O436" s="40"/>
      <c r="P436" s="40"/>
      <c r="Q436" s="41">
        <f t="shared" si="135"/>
        <v>0</v>
      </c>
      <c r="R436" s="180">
        <f t="shared" si="136"/>
        <v>0</v>
      </c>
      <c r="S436" s="40"/>
      <c r="T436" s="40"/>
      <c r="U436" s="40"/>
      <c r="V436" s="41">
        <f t="shared" si="137"/>
        <v>0</v>
      </c>
      <c r="W436" s="180">
        <f t="shared" si="138"/>
        <v>0</v>
      </c>
      <c r="X436" s="41">
        <f t="shared" si="139"/>
        <v>0</v>
      </c>
      <c r="Y436" s="41">
        <v>1.06</v>
      </c>
      <c r="Z436" s="42">
        <v>1535.04</v>
      </c>
      <c r="AA436" s="42">
        <f t="shared" si="140"/>
        <v>1627.1424</v>
      </c>
      <c r="AB436" s="43">
        <f t="shared" si="141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31"/>
        <v>0</v>
      </c>
      <c r="H437" s="180">
        <f t="shared" si="132"/>
        <v>0</v>
      </c>
      <c r="I437" s="40"/>
      <c r="J437" s="40"/>
      <c r="K437" s="40"/>
      <c r="L437" s="41">
        <f t="shared" si="133"/>
        <v>0</v>
      </c>
      <c r="M437" s="180">
        <f t="shared" si="134"/>
        <v>0</v>
      </c>
      <c r="N437" s="40"/>
      <c r="O437" s="40"/>
      <c r="P437" s="40"/>
      <c r="Q437" s="41">
        <f t="shared" si="135"/>
        <v>0</v>
      </c>
      <c r="R437" s="180">
        <f t="shared" si="136"/>
        <v>0</v>
      </c>
      <c r="S437" s="40"/>
      <c r="T437" s="40"/>
      <c r="U437" s="40"/>
      <c r="V437" s="41">
        <f t="shared" si="137"/>
        <v>0</v>
      </c>
      <c r="W437" s="180">
        <f t="shared" si="138"/>
        <v>0</v>
      </c>
      <c r="X437" s="41">
        <f t="shared" si="139"/>
        <v>0</v>
      </c>
      <c r="Y437" s="41">
        <v>1.06</v>
      </c>
      <c r="Z437" s="42">
        <v>780</v>
      </c>
      <c r="AA437" s="42">
        <f t="shared" si="140"/>
        <v>826.80000000000007</v>
      </c>
      <c r="AB437" s="43">
        <f t="shared" si="141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31"/>
        <v>0</v>
      </c>
      <c r="H438" s="180">
        <f t="shared" si="132"/>
        <v>0</v>
      </c>
      <c r="I438" s="40"/>
      <c r="J438" s="40"/>
      <c r="K438" s="40"/>
      <c r="L438" s="41">
        <f t="shared" si="133"/>
        <v>0</v>
      </c>
      <c r="M438" s="180">
        <f t="shared" si="134"/>
        <v>0</v>
      </c>
      <c r="N438" s="40"/>
      <c r="O438" s="40"/>
      <c r="P438" s="40"/>
      <c r="Q438" s="41">
        <f t="shared" si="135"/>
        <v>0</v>
      </c>
      <c r="R438" s="180">
        <f t="shared" si="136"/>
        <v>0</v>
      </c>
      <c r="S438" s="40"/>
      <c r="T438" s="40"/>
      <c r="U438" s="40"/>
      <c r="V438" s="41">
        <f t="shared" si="137"/>
        <v>0</v>
      </c>
      <c r="W438" s="180">
        <f t="shared" si="138"/>
        <v>0</v>
      </c>
      <c r="X438" s="41">
        <f t="shared" si="139"/>
        <v>0</v>
      </c>
      <c r="Y438" s="41">
        <v>1.06</v>
      </c>
      <c r="Z438" s="42">
        <v>447.2</v>
      </c>
      <c r="AA438" s="42">
        <f t="shared" si="140"/>
        <v>474.03200000000004</v>
      </c>
      <c r="AB438" s="43">
        <f t="shared" si="141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31"/>
        <v>0</v>
      </c>
      <c r="H439" s="180">
        <f t="shared" si="132"/>
        <v>0</v>
      </c>
      <c r="I439" s="40"/>
      <c r="J439" s="40"/>
      <c r="K439" s="40"/>
      <c r="L439" s="41">
        <f t="shared" si="133"/>
        <v>0</v>
      </c>
      <c r="M439" s="180">
        <f t="shared" si="134"/>
        <v>0</v>
      </c>
      <c r="N439" s="40"/>
      <c r="O439" s="40"/>
      <c r="P439" s="40"/>
      <c r="Q439" s="41">
        <f t="shared" si="135"/>
        <v>0</v>
      </c>
      <c r="R439" s="180">
        <f t="shared" si="136"/>
        <v>0</v>
      </c>
      <c r="S439" s="40"/>
      <c r="T439" s="40"/>
      <c r="U439" s="40"/>
      <c r="V439" s="41">
        <f t="shared" si="137"/>
        <v>0</v>
      </c>
      <c r="W439" s="180">
        <f t="shared" si="138"/>
        <v>0</v>
      </c>
      <c r="X439" s="41">
        <f t="shared" si="139"/>
        <v>0</v>
      </c>
      <c r="Y439" s="41">
        <v>1.06</v>
      </c>
      <c r="Z439" s="42">
        <v>3239.6</v>
      </c>
      <c r="AA439" s="42">
        <f t="shared" si="140"/>
        <v>3433.9760000000001</v>
      </c>
      <c r="AB439" s="43">
        <f t="shared" si="141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31"/>
        <v>0</v>
      </c>
      <c r="H440" s="180">
        <f t="shared" si="132"/>
        <v>0</v>
      </c>
      <c r="I440" s="40"/>
      <c r="J440" s="40"/>
      <c r="K440" s="40"/>
      <c r="L440" s="41">
        <f t="shared" si="133"/>
        <v>0</v>
      </c>
      <c r="M440" s="180">
        <f t="shared" si="134"/>
        <v>0</v>
      </c>
      <c r="N440" s="40"/>
      <c r="O440" s="40"/>
      <c r="P440" s="40"/>
      <c r="Q440" s="41">
        <f t="shared" si="135"/>
        <v>0</v>
      </c>
      <c r="R440" s="180">
        <f t="shared" si="136"/>
        <v>0</v>
      </c>
      <c r="S440" s="40"/>
      <c r="T440" s="40"/>
      <c r="U440" s="40"/>
      <c r="V440" s="41">
        <f t="shared" si="137"/>
        <v>0</v>
      </c>
      <c r="W440" s="180">
        <f t="shared" si="138"/>
        <v>0</v>
      </c>
      <c r="X440" s="41">
        <f t="shared" si="139"/>
        <v>0</v>
      </c>
      <c r="Y440" s="41">
        <v>1.06</v>
      </c>
      <c r="Z440" s="42">
        <v>3707.6</v>
      </c>
      <c r="AA440" s="42">
        <f t="shared" si="140"/>
        <v>3930.056</v>
      </c>
      <c r="AB440" s="43">
        <f t="shared" si="141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31"/>
        <v>0</v>
      </c>
      <c r="H441" s="180">
        <f t="shared" si="132"/>
        <v>0</v>
      </c>
      <c r="I441" s="40"/>
      <c r="J441" s="40"/>
      <c r="K441" s="40"/>
      <c r="L441" s="41">
        <f t="shared" si="133"/>
        <v>0</v>
      </c>
      <c r="M441" s="180">
        <f t="shared" si="134"/>
        <v>0</v>
      </c>
      <c r="N441" s="40"/>
      <c r="O441" s="40"/>
      <c r="P441" s="40"/>
      <c r="Q441" s="41">
        <f t="shared" si="135"/>
        <v>0</v>
      </c>
      <c r="R441" s="180">
        <f t="shared" si="136"/>
        <v>0</v>
      </c>
      <c r="S441" s="40"/>
      <c r="T441" s="40"/>
      <c r="U441" s="40"/>
      <c r="V441" s="41">
        <f t="shared" si="137"/>
        <v>0</v>
      </c>
      <c r="W441" s="180">
        <f t="shared" si="138"/>
        <v>0</v>
      </c>
      <c r="X441" s="41">
        <f t="shared" si="139"/>
        <v>0</v>
      </c>
      <c r="Y441" s="41">
        <v>1.06</v>
      </c>
      <c r="Z441" s="42">
        <v>3707.6</v>
      </c>
      <c r="AA441" s="42">
        <f t="shared" si="140"/>
        <v>3930.056</v>
      </c>
      <c r="AB441" s="43">
        <f t="shared" si="141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31"/>
        <v>0</v>
      </c>
      <c r="H442" s="180">
        <f t="shared" si="132"/>
        <v>0</v>
      </c>
      <c r="I442" s="40"/>
      <c r="J442" s="40"/>
      <c r="K442" s="40"/>
      <c r="L442" s="41">
        <f t="shared" si="133"/>
        <v>0</v>
      </c>
      <c r="M442" s="180">
        <f t="shared" si="134"/>
        <v>0</v>
      </c>
      <c r="N442" s="40"/>
      <c r="O442" s="40"/>
      <c r="P442" s="40"/>
      <c r="Q442" s="41">
        <f t="shared" si="135"/>
        <v>0</v>
      </c>
      <c r="R442" s="180">
        <f t="shared" si="136"/>
        <v>0</v>
      </c>
      <c r="S442" s="40"/>
      <c r="T442" s="40"/>
      <c r="U442" s="40"/>
      <c r="V442" s="41">
        <f t="shared" si="137"/>
        <v>0</v>
      </c>
      <c r="W442" s="180">
        <f t="shared" si="138"/>
        <v>0</v>
      </c>
      <c r="X442" s="41">
        <f t="shared" si="139"/>
        <v>0</v>
      </c>
      <c r="Y442" s="41">
        <v>1.06</v>
      </c>
      <c r="Z442" s="42">
        <v>3707.6</v>
      </c>
      <c r="AA442" s="42">
        <f t="shared" si="140"/>
        <v>3930.056</v>
      </c>
      <c r="AB442" s="43">
        <f t="shared" si="141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31"/>
        <v>0</v>
      </c>
      <c r="H443" s="180">
        <f t="shared" si="132"/>
        <v>0</v>
      </c>
      <c r="I443" s="40"/>
      <c r="J443" s="40"/>
      <c r="K443" s="40"/>
      <c r="L443" s="41">
        <f t="shared" si="133"/>
        <v>0</v>
      </c>
      <c r="M443" s="180">
        <f t="shared" si="134"/>
        <v>0</v>
      </c>
      <c r="N443" s="40"/>
      <c r="O443" s="40"/>
      <c r="P443" s="40"/>
      <c r="Q443" s="41">
        <f t="shared" si="135"/>
        <v>0</v>
      </c>
      <c r="R443" s="180">
        <f t="shared" si="136"/>
        <v>0</v>
      </c>
      <c r="S443" s="40"/>
      <c r="T443" s="40"/>
      <c r="U443" s="40"/>
      <c r="V443" s="41">
        <f t="shared" si="137"/>
        <v>0</v>
      </c>
      <c r="W443" s="180">
        <f t="shared" si="138"/>
        <v>0</v>
      </c>
      <c r="X443" s="41">
        <f t="shared" si="139"/>
        <v>0</v>
      </c>
      <c r="Y443" s="41">
        <v>1.06</v>
      </c>
      <c r="Z443" s="42">
        <v>4576</v>
      </c>
      <c r="AA443" s="42">
        <f t="shared" si="140"/>
        <v>4850.5600000000004</v>
      </c>
      <c r="AB443" s="43">
        <f t="shared" si="141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31"/>
        <v>0</v>
      </c>
      <c r="H444" s="180">
        <f t="shared" si="132"/>
        <v>0</v>
      </c>
      <c r="I444" s="40"/>
      <c r="J444" s="40"/>
      <c r="K444" s="40"/>
      <c r="L444" s="41">
        <f t="shared" si="133"/>
        <v>0</v>
      </c>
      <c r="M444" s="180">
        <f t="shared" si="134"/>
        <v>0</v>
      </c>
      <c r="N444" s="40"/>
      <c r="O444" s="40"/>
      <c r="P444" s="40"/>
      <c r="Q444" s="41">
        <f t="shared" si="135"/>
        <v>0</v>
      </c>
      <c r="R444" s="180">
        <f t="shared" si="136"/>
        <v>0</v>
      </c>
      <c r="S444" s="40"/>
      <c r="T444" s="40"/>
      <c r="U444" s="40"/>
      <c r="V444" s="41">
        <f t="shared" si="137"/>
        <v>0</v>
      </c>
      <c r="W444" s="180">
        <f t="shared" si="138"/>
        <v>0</v>
      </c>
      <c r="X444" s="41">
        <f t="shared" si="139"/>
        <v>0</v>
      </c>
      <c r="Y444" s="41">
        <v>1.06</v>
      </c>
      <c r="Z444" s="42">
        <v>5683.6</v>
      </c>
      <c r="AA444" s="42">
        <f t="shared" si="140"/>
        <v>6024.6160000000009</v>
      </c>
      <c r="AB444" s="43">
        <f t="shared" si="141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31"/>
        <v>0</v>
      </c>
      <c r="H445" s="180">
        <f t="shared" si="132"/>
        <v>0</v>
      </c>
      <c r="I445" s="40"/>
      <c r="J445" s="40"/>
      <c r="K445" s="40"/>
      <c r="L445" s="41">
        <f t="shared" si="133"/>
        <v>0</v>
      </c>
      <c r="M445" s="180">
        <f t="shared" si="134"/>
        <v>0</v>
      </c>
      <c r="N445" s="40"/>
      <c r="O445" s="40"/>
      <c r="P445" s="40"/>
      <c r="Q445" s="41">
        <f t="shared" si="135"/>
        <v>0</v>
      </c>
      <c r="R445" s="180">
        <f t="shared" si="136"/>
        <v>0</v>
      </c>
      <c r="S445" s="40"/>
      <c r="T445" s="40"/>
      <c r="U445" s="40"/>
      <c r="V445" s="41">
        <f t="shared" si="137"/>
        <v>0</v>
      </c>
      <c r="W445" s="180">
        <f t="shared" si="138"/>
        <v>0</v>
      </c>
      <c r="X445" s="41">
        <f t="shared" si="139"/>
        <v>0</v>
      </c>
      <c r="Y445" s="41">
        <v>1.06</v>
      </c>
      <c r="Z445" s="42">
        <v>5408</v>
      </c>
      <c r="AA445" s="42">
        <f t="shared" si="140"/>
        <v>5732.4800000000005</v>
      </c>
      <c r="AB445" s="43">
        <f t="shared" si="141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31"/>
        <v>0</v>
      </c>
      <c r="H446" s="180">
        <f t="shared" si="132"/>
        <v>0</v>
      </c>
      <c r="I446" s="40"/>
      <c r="J446" s="40"/>
      <c r="K446" s="40"/>
      <c r="L446" s="41">
        <f t="shared" si="133"/>
        <v>0</v>
      </c>
      <c r="M446" s="180">
        <f t="shared" si="134"/>
        <v>0</v>
      </c>
      <c r="N446" s="40"/>
      <c r="O446" s="40"/>
      <c r="P446" s="40"/>
      <c r="Q446" s="41">
        <f t="shared" si="135"/>
        <v>0</v>
      </c>
      <c r="R446" s="180">
        <f t="shared" si="136"/>
        <v>0</v>
      </c>
      <c r="S446" s="40"/>
      <c r="T446" s="40"/>
      <c r="U446" s="40"/>
      <c r="V446" s="41">
        <f t="shared" si="137"/>
        <v>0</v>
      </c>
      <c r="W446" s="180">
        <f t="shared" si="138"/>
        <v>0</v>
      </c>
      <c r="X446" s="41">
        <f t="shared" si="139"/>
        <v>0</v>
      </c>
      <c r="Y446" s="41">
        <v>1.06</v>
      </c>
      <c r="Z446" s="42">
        <v>10551.84</v>
      </c>
      <c r="AA446" s="42">
        <f t="shared" si="140"/>
        <v>11184.950400000002</v>
      </c>
      <c r="AB446" s="43">
        <f t="shared" si="141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31"/>
        <v>0</v>
      </c>
      <c r="H447" s="180">
        <f t="shared" si="132"/>
        <v>0</v>
      </c>
      <c r="I447" s="40"/>
      <c r="J447" s="40"/>
      <c r="K447" s="40"/>
      <c r="L447" s="41">
        <f t="shared" si="133"/>
        <v>0</v>
      </c>
      <c r="M447" s="180">
        <f t="shared" si="134"/>
        <v>0</v>
      </c>
      <c r="N447" s="40"/>
      <c r="O447" s="40"/>
      <c r="P447" s="40"/>
      <c r="Q447" s="41">
        <f t="shared" si="135"/>
        <v>0</v>
      </c>
      <c r="R447" s="180">
        <f t="shared" si="136"/>
        <v>0</v>
      </c>
      <c r="S447" s="40"/>
      <c r="T447" s="40"/>
      <c r="U447" s="40"/>
      <c r="V447" s="41">
        <f t="shared" si="137"/>
        <v>0</v>
      </c>
      <c r="W447" s="180">
        <f t="shared" si="138"/>
        <v>0</v>
      </c>
      <c r="X447" s="41">
        <f t="shared" si="139"/>
        <v>0</v>
      </c>
      <c r="Y447" s="41">
        <v>1.06</v>
      </c>
      <c r="Z447" s="42">
        <v>10551.84</v>
      </c>
      <c r="AA447" s="42">
        <f t="shared" si="140"/>
        <v>11184.950400000002</v>
      </c>
      <c r="AB447" s="43">
        <f t="shared" si="141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31"/>
        <v>0</v>
      </c>
      <c r="H448" s="180">
        <f t="shared" si="132"/>
        <v>0</v>
      </c>
      <c r="I448" s="40"/>
      <c r="J448" s="40"/>
      <c r="K448" s="40"/>
      <c r="L448" s="41">
        <f t="shared" si="133"/>
        <v>0</v>
      </c>
      <c r="M448" s="180">
        <f t="shared" si="134"/>
        <v>0</v>
      </c>
      <c r="N448" s="40"/>
      <c r="O448" s="40"/>
      <c r="P448" s="40"/>
      <c r="Q448" s="41">
        <f t="shared" si="135"/>
        <v>0</v>
      </c>
      <c r="R448" s="180">
        <f t="shared" si="136"/>
        <v>0</v>
      </c>
      <c r="S448" s="40"/>
      <c r="T448" s="40"/>
      <c r="U448" s="40"/>
      <c r="V448" s="41">
        <f t="shared" si="137"/>
        <v>0</v>
      </c>
      <c r="W448" s="180">
        <f t="shared" si="138"/>
        <v>0</v>
      </c>
      <c r="X448" s="41">
        <f t="shared" si="139"/>
        <v>0</v>
      </c>
      <c r="Y448" s="41">
        <v>1.06</v>
      </c>
      <c r="Z448" s="42">
        <v>10551.84</v>
      </c>
      <c r="AA448" s="42">
        <f t="shared" si="140"/>
        <v>11184.950400000002</v>
      </c>
      <c r="AB448" s="43">
        <f t="shared" si="141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31"/>
        <v>0</v>
      </c>
      <c r="H449" s="180">
        <f t="shared" si="132"/>
        <v>0</v>
      </c>
      <c r="I449" s="40"/>
      <c r="J449" s="40"/>
      <c r="K449" s="40"/>
      <c r="L449" s="41">
        <f t="shared" si="133"/>
        <v>0</v>
      </c>
      <c r="M449" s="180">
        <f t="shared" si="134"/>
        <v>0</v>
      </c>
      <c r="N449" s="40"/>
      <c r="O449" s="40"/>
      <c r="P449" s="40"/>
      <c r="Q449" s="41">
        <f t="shared" si="135"/>
        <v>0</v>
      </c>
      <c r="R449" s="180">
        <f t="shared" si="136"/>
        <v>0</v>
      </c>
      <c r="S449" s="40"/>
      <c r="T449" s="40"/>
      <c r="U449" s="40"/>
      <c r="V449" s="41">
        <f t="shared" si="137"/>
        <v>0</v>
      </c>
      <c r="W449" s="180">
        <f t="shared" si="138"/>
        <v>0</v>
      </c>
      <c r="X449" s="41">
        <f t="shared" si="139"/>
        <v>0</v>
      </c>
      <c r="Y449" s="41">
        <v>1.06</v>
      </c>
      <c r="Z449" s="42">
        <v>6676.8</v>
      </c>
      <c r="AA449" s="42">
        <f t="shared" si="140"/>
        <v>7077.4080000000004</v>
      </c>
      <c r="AB449" s="43">
        <f t="shared" si="141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31"/>
        <v>0</v>
      </c>
      <c r="H450" s="180">
        <f t="shared" si="132"/>
        <v>0</v>
      </c>
      <c r="I450" s="40"/>
      <c r="J450" s="40"/>
      <c r="K450" s="40"/>
      <c r="L450" s="41">
        <f t="shared" si="133"/>
        <v>0</v>
      </c>
      <c r="M450" s="180">
        <f t="shared" si="134"/>
        <v>0</v>
      </c>
      <c r="N450" s="40"/>
      <c r="O450" s="40"/>
      <c r="P450" s="40"/>
      <c r="Q450" s="41">
        <f t="shared" si="135"/>
        <v>0</v>
      </c>
      <c r="R450" s="180">
        <f t="shared" si="136"/>
        <v>0</v>
      </c>
      <c r="S450" s="40"/>
      <c r="T450" s="40"/>
      <c r="U450" s="40"/>
      <c r="V450" s="41">
        <f t="shared" si="137"/>
        <v>0</v>
      </c>
      <c r="W450" s="180">
        <f t="shared" si="138"/>
        <v>0</v>
      </c>
      <c r="X450" s="41">
        <f t="shared" si="139"/>
        <v>0</v>
      </c>
      <c r="Y450" s="41">
        <v>1.06</v>
      </c>
      <c r="Z450" s="42">
        <v>5892.64</v>
      </c>
      <c r="AA450" s="42">
        <f t="shared" si="140"/>
        <v>6246.1984000000002</v>
      </c>
      <c r="AB450" s="43">
        <f t="shared" si="141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31"/>
        <v>0</v>
      </c>
      <c r="H451" s="180">
        <f t="shared" si="132"/>
        <v>0</v>
      </c>
      <c r="I451" s="40"/>
      <c r="J451" s="40"/>
      <c r="K451" s="40"/>
      <c r="L451" s="41">
        <f t="shared" si="133"/>
        <v>0</v>
      </c>
      <c r="M451" s="180">
        <f t="shared" si="134"/>
        <v>0</v>
      </c>
      <c r="N451" s="40"/>
      <c r="O451" s="40"/>
      <c r="P451" s="40"/>
      <c r="Q451" s="41">
        <f t="shared" si="135"/>
        <v>0</v>
      </c>
      <c r="R451" s="180">
        <f t="shared" si="136"/>
        <v>0</v>
      </c>
      <c r="S451" s="40"/>
      <c r="T451" s="40"/>
      <c r="U451" s="40"/>
      <c r="V451" s="41">
        <f t="shared" si="137"/>
        <v>0</v>
      </c>
      <c r="W451" s="180">
        <f t="shared" si="138"/>
        <v>0</v>
      </c>
      <c r="X451" s="41">
        <f t="shared" si="139"/>
        <v>0</v>
      </c>
      <c r="Y451" s="41">
        <v>1.06</v>
      </c>
      <c r="Z451" s="42">
        <v>6162</v>
      </c>
      <c r="AA451" s="42">
        <f t="shared" si="140"/>
        <v>6531.72</v>
      </c>
      <c r="AB451" s="43">
        <f t="shared" si="141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31"/>
        <v>0</v>
      </c>
      <c r="H452" s="180">
        <f t="shared" si="132"/>
        <v>0</v>
      </c>
      <c r="I452" s="40"/>
      <c r="J452" s="40"/>
      <c r="K452" s="40"/>
      <c r="L452" s="41">
        <f t="shared" si="133"/>
        <v>0</v>
      </c>
      <c r="M452" s="180">
        <f t="shared" si="134"/>
        <v>0</v>
      </c>
      <c r="N452" s="40"/>
      <c r="O452" s="40"/>
      <c r="P452" s="40"/>
      <c r="Q452" s="41">
        <f t="shared" si="135"/>
        <v>0</v>
      </c>
      <c r="R452" s="180">
        <f t="shared" si="136"/>
        <v>0</v>
      </c>
      <c r="S452" s="40"/>
      <c r="T452" s="40"/>
      <c r="U452" s="40"/>
      <c r="V452" s="41">
        <f t="shared" si="137"/>
        <v>0</v>
      </c>
      <c r="W452" s="180">
        <f t="shared" si="138"/>
        <v>0</v>
      </c>
      <c r="X452" s="41">
        <f t="shared" si="139"/>
        <v>0</v>
      </c>
      <c r="Y452" s="41">
        <v>1.06</v>
      </c>
      <c r="Z452" s="42">
        <v>4712.24</v>
      </c>
      <c r="AA452" s="42">
        <f t="shared" si="140"/>
        <v>4994.9744000000001</v>
      </c>
      <c r="AB452" s="43">
        <f t="shared" si="141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31"/>
        <v>0</v>
      </c>
      <c r="H453" s="180">
        <f t="shared" si="132"/>
        <v>0</v>
      </c>
      <c r="I453" s="40"/>
      <c r="J453" s="40"/>
      <c r="K453" s="40"/>
      <c r="L453" s="41">
        <f t="shared" si="133"/>
        <v>0</v>
      </c>
      <c r="M453" s="180">
        <f t="shared" si="134"/>
        <v>0</v>
      </c>
      <c r="N453" s="40"/>
      <c r="O453" s="40"/>
      <c r="P453" s="40"/>
      <c r="Q453" s="41">
        <f t="shared" si="135"/>
        <v>0</v>
      </c>
      <c r="R453" s="180">
        <f t="shared" si="136"/>
        <v>0</v>
      </c>
      <c r="S453" s="40"/>
      <c r="T453" s="40"/>
      <c r="U453" s="40"/>
      <c r="V453" s="41">
        <f t="shared" si="137"/>
        <v>0</v>
      </c>
      <c r="W453" s="180">
        <f t="shared" si="138"/>
        <v>0</v>
      </c>
      <c r="X453" s="41">
        <f t="shared" si="139"/>
        <v>0</v>
      </c>
      <c r="Y453" s="41">
        <v>1.06</v>
      </c>
      <c r="Z453" s="42">
        <v>4784</v>
      </c>
      <c r="AA453" s="42">
        <f t="shared" si="140"/>
        <v>5071.04</v>
      </c>
      <c r="AB453" s="43">
        <f t="shared" si="141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31"/>
        <v>0</v>
      </c>
      <c r="H454" s="180">
        <f t="shared" si="132"/>
        <v>0</v>
      </c>
      <c r="I454" s="40"/>
      <c r="J454" s="40"/>
      <c r="K454" s="40"/>
      <c r="L454" s="41">
        <f t="shared" si="133"/>
        <v>0</v>
      </c>
      <c r="M454" s="180">
        <f t="shared" si="134"/>
        <v>0</v>
      </c>
      <c r="N454" s="40"/>
      <c r="O454" s="40"/>
      <c r="P454" s="40"/>
      <c r="Q454" s="41">
        <f t="shared" si="135"/>
        <v>0</v>
      </c>
      <c r="R454" s="180">
        <f t="shared" si="136"/>
        <v>0</v>
      </c>
      <c r="S454" s="40"/>
      <c r="T454" s="40"/>
      <c r="U454" s="40"/>
      <c r="V454" s="41">
        <f t="shared" si="137"/>
        <v>0</v>
      </c>
      <c r="W454" s="180">
        <f t="shared" si="138"/>
        <v>0</v>
      </c>
      <c r="X454" s="41">
        <f t="shared" si="139"/>
        <v>0</v>
      </c>
      <c r="Y454" s="41">
        <v>1.06</v>
      </c>
      <c r="Z454" s="42">
        <v>6656</v>
      </c>
      <c r="AA454" s="42">
        <f t="shared" si="140"/>
        <v>7055.3600000000006</v>
      </c>
      <c r="AB454" s="43">
        <f t="shared" si="141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42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43">SUM(D458:F458)</f>
        <v>0</v>
      </c>
      <c r="H458" s="180">
        <f t="shared" ref="H458:H466" si="144">G458*AA458</f>
        <v>0</v>
      </c>
      <c r="I458" s="40"/>
      <c r="J458" s="40"/>
      <c r="K458" s="40"/>
      <c r="L458" s="41">
        <f t="shared" ref="L458:L510" si="145">SUM(I458:K458)</f>
        <v>0</v>
      </c>
      <c r="M458" s="180">
        <f t="shared" ref="M458:M521" si="146">L458*AA458</f>
        <v>0</v>
      </c>
      <c r="N458" s="41"/>
      <c r="O458" s="41"/>
      <c r="P458" s="41"/>
      <c r="Q458" s="41">
        <f t="shared" ref="Q458:Q510" si="147">SUM(N458:P458)</f>
        <v>0</v>
      </c>
      <c r="R458" s="180">
        <f t="shared" ref="R458:R521" si="148">Q458*AA458</f>
        <v>0</v>
      </c>
      <c r="S458" s="41"/>
      <c r="T458" s="41"/>
      <c r="U458" s="41"/>
      <c r="V458" s="72">
        <f t="shared" ref="V458:V510" si="149">SUM(S458:U458)</f>
        <v>0</v>
      </c>
      <c r="W458" s="180">
        <f t="shared" ref="W458:W521" si="150">V458*AA458</f>
        <v>0</v>
      </c>
      <c r="X458" s="76">
        <f t="shared" ref="X458:X466" si="151">G458+L458+Q458+V458</f>
        <v>0</v>
      </c>
      <c r="Y458" s="210"/>
      <c r="Z458" s="78"/>
      <c r="AA458" s="78"/>
      <c r="AB458" s="43">
        <f t="shared" si="142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43"/>
        <v>0</v>
      </c>
      <c r="H459" s="180">
        <f t="shared" si="144"/>
        <v>0</v>
      </c>
      <c r="I459" s="40"/>
      <c r="J459" s="40"/>
      <c r="K459" s="40"/>
      <c r="L459" s="41">
        <f t="shared" si="145"/>
        <v>0</v>
      </c>
      <c r="M459" s="180">
        <f t="shared" si="146"/>
        <v>0</v>
      </c>
      <c r="N459" s="41"/>
      <c r="O459" s="41"/>
      <c r="P459" s="41"/>
      <c r="Q459" s="41">
        <f t="shared" si="147"/>
        <v>0</v>
      </c>
      <c r="R459" s="180">
        <f t="shared" si="148"/>
        <v>0</v>
      </c>
      <c r="S459" s="41"/>
      <c r="T459" s="41"/>
      <c r="U459" s="41"/>
      <c r="V459" s="72">
        <f t="shared" si="149"/>
        <v>0</v>
      </c>
      <c r="W459" s="180">
        <f t="shared" si="150"/>
        <v>0</v>
      </c>
      <c r="X459" s="76">
        <f t="shared" si="151"/>
        <v>0</v>
      </c>
      <c r="Y459" s="210"/>
      <c r="Z459" s="78"/>
      <c r="AA459" s="78"/>
      <c r="AB459" s="43">
        <f t="shared" si="142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43"/>
        <v>0</v>
      </c>
      <c r="H460" s="180">
        <f t="shared" si="144"/>
        <v>0</v>
      </c>
      <c r="I460" s="40"/>
      <c r="J460" s="40"/>
      <c r="K460" s="40"/>
      <c r="L460" s="41">
        <f t="shared" si="145"/>
        <v>0</v>
      </c>
      <c r="M460" s="180">
        <f t="shared" si="146"/>
        <v>0</v>
      </c>
      <c r="N460" s="41"/>
      <c r="O460" s="41"/>
      <c r="P460" s="41"/>
      <c r="Q460" s="41">
        <f t="shared" si="147"/>
        <v>0</v>
      </c>
      <c r="R460" s="180">
        <f t="shared" si="148"/>
        <v>0</v>
      </c>
      <c r="S460" s="41"/>
      <c r="T460" s="41"/>
      <c r="U460" s="41"/>
      <c r="V460" s="72">
        <f t="shared" si="149"/>
        <v>0</v>
      </c>
      <c r="W460" s="180">
        <f t="shared" si="150"/>
        <v>0</v>
      </c>
      <c r="X460" s="76">
        <f t="shared" si="151"/>
        <v>0</v>
      </c>
      <c r="Y460" s="210"/>
      <c r="Z460" s="78"/>
      <c r="AA460" s="78"/>
      <c r="AB460" s="43">
        <f t="shared" si="142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43"/>
        <v>0</v>
      </c>
      <c r="H461" s="180">
        <f t="shared" si="144"/>
        <v>0</v>
      </c>
      <c r="I461" s="40"/>
      <c r="J461" s="40"/>
      <c r="K461" s="40"/>
      <c r="L461" s="41">
        <f t="shared" si="145"/>
        <v>0</v>
      </c>
      <c r="M461" s="180">
        <f t="shared" si="146"/>
        <v>0</v>
      </c>
      <c r="N461" s="41"/>
      <c r="O461" s="41"/>
      <c r="P461" s="41"/>
      <c r="Q461" s="41">
        <f t="shared" si="147"/>
        <v>0</v>
      </c>
      <c r="R461" s="180">
        <f t="shared" si="148"/>
        <v>0</v>
      </c>
      <c r="S461" s="41"/>
      <c r="T461" s="41"/>
      <c r="U461" s="41"/>
      <c r="V461" s="72">
        <f t="shared" si="149"/>
        <v>0</v>
      </c>
      <c r="W461" s="180">
        <f t="shared" si="150"/>
        <v>0</v>
      </c>
      <c r="X461" s="76">
        <f t="shared" si="151"/>
        <v>0</v>
      </c>
      <c r="Y461" s="210"/>
      <c r="Z461" s="78"/>
      <c r="AA461" s="78"/>
      <c r="AB461" s="43">
        <f t="shared" si="142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43"/>
        <v>0</v>
      </c>
      <c r="H462" s="180">
        <f t="shared" si="144"/>
        <v>0</v>
      </c>
      <c r="I462" s="40"/>
      <c r="J462" s="40"/>
      <c r="K462" s="40"/>
      <c r="L462" s="41">
        <f t="shared" si="145"/>
        <v>0</v>
      </c>
      <c r="M462" s="180">
        <f t="shared" si="146"/>
        <v>0</v>
      </c>
      <c r="N462" s="41"/>
      <c r="O462" s="41"/>
      <c r="P462" s="41"/>
      <c r="Q462" s="41">
        <f t="shared" si="147"/>
        <v>0</v>
      </c>
      <c r="R462" s="180">
        <f t="shared" si="148"/>
        <v>0</v>
      </c>
      <c r="S462" s="41"/>
      <c r="T462" s="41"/>
      <c r="U462" s="41"/>
      <c r="V462" s="72">
        <f t="shared" si="149"/>
        <v>0</v>
      </c>
      <c r="W462" s="180">
        <f t="shared" si="150"/>
        <v>0</v>
      </c>
      <c r="X462" s="76">
        <f t="shared" si="151"/>
        <v>0</v>
      </c>
      <c r="Y462" s="210"/>
      <c r="Z462" s="78"/>
      <c r="AA462" s="78"/>
      <c r="AB462" s="43">
        <f t="shared" si="142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43"/>
        <v>0</v>
      </c>
      <c r="H463" s="180">
        <f t="shared" si="144"/>
        <v>0</v>
      </c>
      <c r="I463" s="63"/>
      <c r="J463" s="63"/>
      <c r="K463" s="63"/>
      <c r="L463" s="41">
        <f t="shared" si="145"/>
        <v>0</v>
      </c>
      <c r="M463" s="180">
        <f t="shared" si="146"/>
        <v>0</v>
      </c>
      <c r="N463" s="65"/>
      <c r="O463" s="65"/>
      <c r="P463" s="65"/>
      <c r="Q463" s="41">
        <f t="shared" si="147"/>
        <v>0</v>
      </c>
      <c r="R463" s="180">
        <f t="shared" si="148"/>
        <v>0</v>
      </c>
      <c r="S463" s="65"/>
      <c r="T463" s="65"/>
      <c r="U463" s="65"/>
      <c r="V463" s="72">
        <f t="shared" si="149"/>
        <v>0</v>
      </c>
      <c r="W463" s="180">
        <f t="shared" si="150"/>
        <v>0</v>
      </c>
      <c r="X463" s="76">
        <f t="shared" si="151"/>
        <v>0</v>
      </c>
      <c r="Y463" s="210"/>
      <c r="Z463" s="79"/>
      <c r="AA463" s="79"/>
      <c r="AB463" s="43">
        <f t="shared" si="142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43"/>
        <v>0</v>
      </c>
      <c r="H464" s="180">
        <f t="shared" si="144"/>
        <v>0</v>
      </c>
      <c r="I464" s="63"/>
      <c r="J464" s="63"/>
      <c r="K464" s="63"/>
      <c r="L464" s="41">
        <f t="shared" si="145"/>
        <v>0</v>
      </c>
      <c r="M464" s="180">
        <f t="shared" si="146"/>
        <v>0</v>
      </c>
      <c r="N464" s="65"/>
      <c r="O464" s="65"/>
      <c r="P464" s="65"/>
      <c r="Q464" s="41">
        <f t="shared" si="147"/>
        <v>0</v>
      </c>
      <c r="R464" s="180">
        <f t="shared" si="148"/>
        <v>0</v>
      </c>
      <c r="S464" s="65"/>
      <c r="T464" s="65"/>
      <c r="U464" s="65"/>
      <c r="V464" s="72">
        <f t="shared" si="149"/>
        <v>0</v>
      </c>
      <c r="W464" s="180">
        <f t="shared" si="150"/>
        <v>0</v>
      </c>
      <c r="X464" s="76">
        <f t="shared" si="151"/>
        <v>0</v>
      </c>
      <c r="Y464" s="210"/>
      <c r="Z464" s="79"/>
      <c r="AA464" s="79"/>
      <c r="AB464" s="43">
        <f t="shared" si="142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43"/>
        <v>0</v>
      </c>
      <c r="H465" s="180">
        <f t="shared" si="144"/>
        <v>0</v>
      </c>
      <c r="I465" s="63"/>
      <c r="J465" s="63"/>
      <c r="K465" s="63"/>
      <c r="L465" s="41">
        <f t="shared" si="145"/>
        <v>0</v>
      </c>
      <c r="M465" s="180">
        <f t="shared" si="146"/>
        <v>0</v>
      </c>
      <c r="N465" s="65"/>
      <c r="O465" s="65"/>
      <c r="P465" s="65"/>
      <c r="Q465" s="41">
        <f>SUM(N465:P465)</f>
        <v>0</v>
      </c>
      <c r="R465" s="180">
        <f t="shared" si="148"/>
        <v>0</v>
      </c>
      <c r="S465" s="65"/>
      <c r="T465" s="65"/>
      <c r="U465" s="65"/>
      <c r="V465" s="72">
        <f t="shared" si="149"/>
        <v>0</v>
      </c>
      <c r="W465" s="180">
        <f t="shared" si="150"/>
        <v>0</v>
      </c>
      <c r="X465" s="76">
        <f t="shared" si="151"/>
        <v>0</v>
      </c>
      <c r="Y465" s="210"/>
      <c r="Z465" s="79"/>
      <c r="AA465" s="79"/>
      <c r="AB465" s="43">
        <f t="shared" si="142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43"/>
        <v>0</v>
      </c>
      <c r="H466" s="180">
        <f t="shared" si="144"/>
        <v>0</v>
      </c>
      <c r="I466" s="63"/>
      <c r="J466" s="63"/>
      <c r="K466" s="63"/>
      <c r="L466" s="41">
        <f t="shared" si="145"/>
        <v>0</v>
      </c>
      <c r="M466" s="180">
        <f t="shared" si="146"/>
        <v>0</v>
      </c>
      <c r="N466" s="65"/>
      <c r="O466" s="65"/>
      <c r="P466" s="65"/>
      <c r="Q466" s="41">
        <f t="shared" ref="Q466" si="152">SUM(N466:P466)</f>
        <v>0</v>
      </c>
      <c r="R466" s="180">
        <f t="shared" si="148"/>
        <v>0</v>
      </c>
      <c r="S466" s="65"/>
      <c r="T466" s="65"/>
      <c r="U466" s="65"/>
      <c r="V466" s="72">
        <f t="shared" si="149"/>
        <v>0</v>
      </c>
      <c r="W466" s="180">
        <f t="shared" si="150"/>
        <v>0</v>
      </c>
      <c r="X466" s="76">
        <f t="shared" si="151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53">SUM(D468:F468)</f>
        <v>0</v>
      </c>
      <c r="H468" s="180">
        <f t="shared" ref="H468:H531" si="154">G468*AA468</f>
        <v>0</v>
      </c>
      <c r="I468" s="41"/>
      <c r="J468" s="41"/>
      <c r="K468" s="41"/>
      <c r="L468" s="41">
        <f t="shared" si="145"/>
        <v>0</v>
      </c>
      <c r="M468" s="180">
        <f t="shared" si="146"/>
        <v>0</v>
      </c>
      <c r="N468" s="41"/>
      <c r="O468" s="41"/>
      <c r="P468" s="41"/>
      <c r="Q468" s="41">
        <f t="shared" si="147"/>
        <v>0</v>
      </c>
      <c r="R468" s="180">
        <f t="shared" si="148"/>
        <v>0</v>
      </c>
      <c r="S468" s="41"/>
      <c r="T468" s="41"/>
      <c r="U468" s="41"/>
      <c r="V468" s="72">
        <f t="shared" si="149"/>
        <v>0</v>
      </c>
      <c r="W468" s="180">
        <f t="shared" si="150"/>
        <v>0</v>
      </c>
      <c r="X468" s="76">
        <f t="shared" ref="X468:X477" si="155">G468+L468+Q468+V468</f>
        <v>0</v>
      </c>
      <c r="Y468" s="210"/>
      <c r="Z468" s="78"/>
      <c r="AA468" s="78"/>
      <c r="AB468" s="43">
        <f t="shared" ref="AB468:AB534" si="156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53"/>
        <v>0</v>
      </c>
      <c r="H469" s="180">
        <f t="shared" si="154"/>
        <v>0</v>
      </c>
      <c r="I469" s="41"/>
      <c r="J469" s="41"/>
      <c r="K469" s="41"/>
      <c r="L469" s="41">
        <f t="shared" si="145"/>
        <v>0</v>
      </c>
      <c r="M469" s="180">
        <f t="shared" si="146"/>
        <v>0</v>
      </c>
      <c r="N469" s="41"/>
      <c r="O469" s="41"/>
      <c r="P469" s="41"/>
      <c r="Q469" s="41">
        <f t="shared" si="147"/>
        <v>0</v>
      </c>
      <c r="R469" s="180">
        <f t="shared" si="148"/>
        <v>0</v>
      </c>
      <c r="S469" s="41"/>
      <c r="T469" s="41"/>
      <c r="U469" s="41"/>
      <c r="V469" s="72">
        <f t="shared" si="149"/>
        <v>0</v>
      </c>
      <c r="W469" s="180">
        <f t="shared" si="150"/>
        <v>0</v>
      </c>
      <c r="X469" s="76">
        <f t="shared" si="155"/>
        <v>0</v>
      </c>
      <c r="Y469" s="210"/>
      <c r="Z469" s="78"/>
      <c r="AA469" s="78"/>
      <c r="AB469" s="43">
        <f t="shared" si="156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53"/>
        <v>0</v>
      </c>
      <c r="H470" s="180">
        <f t="shared" si="154"/>
        <v>0</v>
      </c>
      <c r="I470" s="41"/>
      <c r="J470" s="41"/>
      <c r="K470" s="41"/>
      <c r="L470" s="41">
        <f t="shared" si="145"/>
        <v>0</v>
      </c>
      <c r="M470" s="180">
        <f t="shared" si="146"/>
        <v>0</v>
      </c>
      <c r="N470" s="41"/>
      <c r="O470" s="41"/>
      <c r="P470" s="41"/>
      <c r="Q470" s="41">
        <f t="shared" si="147"/>
        <v>0</v>
      </c>
      <c r="R470" s="180">
        <f t="shared" si="148"/>
        <v>0</v>
      </c>
      <c r="S470" s="41"/>
      <c r="T470" s="41"/>
      <c r="U470" s="41"/>
      <c r="V470" s="72">
        <f t="shared" si="149"/>
        <v>0</v>
      </c>
      <c r="W470" s="180">
        <f t="shared" si="150"/>
        <v>0</v>
      </c>
      <c r="X470" s="76">
        <f t="shared" si="155"/>
        <v>0</v>
      </c>
      <c r="Y470" s="210"/>
      <c r="Z470" s="78"/>
      <c r="AA470" s="78"/>
      <c r="AB470" s="43">
        <f t="shared" si="156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53"/>
        <v>0</v>
      </c>
      <c r="H471" s="180">
        <f t="shared" si="154"/>
        <v>0</v>
      </c>
      <c r="I471" s="41"/>
      <c r="J471" s="41"/>
      <c r="K471" s="41"/>
      <c r="L471" s="41">
        <f t="shared" si="145"/>
        <v>0</v>
      </c>
      <c r="M471" s="180">
        <f t="shared" si="146"/>
        <v>0</v>
      </c>
      <c r="N471" s="41"/>
      <c r="O471" s="41"/>
      <c r="P471" s="41"/>
      <c r="Q471" s="41">
        <f t="shared" si="147"/>
        <v>0</v>
      </c>
      <c r="R471" s="180">
        <f t="shared" si="148"/>
        <v>0</v>
      </c>
      <c r="S471" s="41"/>
      <c r="T471" s="41"/>
      <c r="U471" s="41"/>
      <c r="V471" s="72">
        <f t="shared" si="149"/>
        <v>0</v>
      </c>
      <c r="W471" s="180">
        <f t="shared" si="150"/>
        <v>0</v>
      </c>
      <c r="X471" s="76">
        <f t="shared" si="155"/>
        <v>0</v>
      </c>
      <c r="Y471" s="210"/>
      <c r="Z471" s="78"/>
      <c r="AA471" s="78"/>
      <c r="AB471" s="43">
        <f t="shared" si="156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53"/>
        <v>0</v>
      </c>
      <c r="H472" s="180">
        <f t="shared" si="154"/>
        <v>0</v>
      </c>
      <c r="I472" s="41"/>
      <c r="J472" s="41"/>
      <c r="K472" s="41"/>
      <c r="L472" s="41">
        <f t="shared" si="145"/>
        <v>0</v>
      </c>
      <c r="M472" s="180">
        <f t="shared" si="146"/>
        <v>0</v>
      </c>
      <c r="N472" s="41"/>
      <c r="O472" s="41"/>
      <c r="P472" s="41"/>
      <c r="Q472" s="41">
        <f t="shared" si="147"/>
        <v>0</v>
      </c>
      <c r="R472" s="180">
        <f t="shared" si="148"/>
        <v>0</v>
      </c>
      <c r="S472" s="41"/>
      <c r="T472" s="41"/>
      <c r="U472" s="41"/>
      <c r="V472" s="72">
        <f t="shared" si="149"/>
        <v>0</v>
      </c>
      <c r="W472" s="180">
        <f t="shared" si="150"/>
        <v>0</v>
      </c>
      <c r="X472" s="76">
        <f t="shared" si="155"/>
        <v>0</v>
      </c>
      <c r="Y472" s="210"/>
      <c r="Z472" s="78"/>
      <c r="AA472" s="78"/>
      <c r="AB472" s="43">
        <f t="shared" si="156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53"/>
        <v>0</v>
      </c>
      <c r="H473" s="180">
        <f t="shared" si="154"/>
        <v>0</v>
      </c>
      <c r="I473" s="41"/>
      <c r="J473" s="41"/>
      <c r="K473" s="41"/>
      <c r="L473" s="41">
        <f t="shared" si="145"/>
        <v>0</v>
      </c>
      <c r="M473" s="180">
        <f t="shared" si="146"/>
        <v>0</v>
      </c>
      <c r="N473" s="41"/>
      <c r="O473" s="41"/>
      <c r="P473" s="41"/>
      <c r="Q473" s="41">
        <f t="shared" si="147"/>
        <v>0</v>
      </c>
      <c r="R473" s="180">
        <f t="shared" si="148"/>
        <v>0</v>
      </c>
      <c r="S473" s="41"/>
      <c r="T473" s="41"/>
      <c r="U473" s="41"/>
      <c r="V473" s="72">
        <f t="shared" si="149"/>
        <v>0</v>
      </c>
      <c r="W473" s="180">
        <f t="shared" si="150"/>
        <v>0</v>
      </c>
      <c r="X473" s="76">
        <f t="shared" si="155"/>
        <v>0</v>
      </c>
      <c r="Y473" s="210"/>
      <c r="Z473" s="78"/>
      <c r="AA473" s="78"/>
      <c r="AB473" s="43">
        <f t="shared" si="156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53"/>
        <v>0</v>
      </c>
      <c r="H474" s="180">
        <f t="shared" si="154"/>
        <v>0</v>
      </c>
      <c r="I474" s="65"/>
      <c r="J474" s="65"/>
      <c r="K474" s="65"/>
      <c r="L474" s="41">
        <f t="shared" si="145"/>
        <v>0</v>
      </c>
      <c r="M474" s="180">
        <f t="shared" si="146"/>
        <v>0</v>
      </c>
      <c r="N474" s="65"/>
      <c r="O474" s="65"/>
      <c r="P474" s="65"/>
      <c r="Q474" s="41">
        <f t="shared" si="147"/>
        <v>0</v>
      </c>
      <c r="R474" s="180">
        <f t="shared" si="148"/>
        <v>0</v>
      </c>
      <c r="S474" s="65"/>
      <c r="T474" s="65"/>
      <c r="U474" s="65"/>
      <c r="V474" s="72">
        <f t="shared" si="149"/>
        <v>0</v>
      </c>
      <c r="W474" s="180">
        <f t="shared" si="150"/>
        <v>0</v>
      </c>
      <c r="X474" s="76">
        <f t="shared" si="155"/>
        <v>0</v>
      </c>
      <c r="Y474" s="210"/>
      <c r="Z474" s="79"/>
      <c r="AA474" s="79"/>
      <c r="AB474" s="43">
        <f t="shared" si="156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53"/>
        <v>0</v>
      </c>
      <c r="H475" s="180">
        <f t="shared" si="154"/>
        <v>0</v>
      </c>
      <c r="I475" s="65"/>
      <c r="J475" s="65"/>
      <c r="K475" s="65"/>
      <c r="L475" s="41">
        <f t="shared" si="145"/>
        <v>0</v>
      </c>
      <c r="M475" s="180">
        <f t="shared" si="146"/>
        <v>0</v>
      </c>
      <c r="N475" s="65"/>
      <c r="O475" s="65"/>
      <c r="P475" s="65"/>
      <c r="Q475" s="41">
        <f t="shared" si="147"/>
        <v>0</v>
      </c>
      <c r="R475" s="180">
        <f t="shared" si="148"/>
        <v>0</v>
      </c>
      <c r="S475" s="65"/>
      <c r="T475" s="65"/>
      <c r="U475" s="65"/>
      <c r="V475" s="72">
        <f t="shared" si="149"/>
        <v>0</v>
      </c>
      <c r="W475" s="180">
        <f t="shared" si="150"/>
        <v>0</v>
      </c>
      <c r="X475" s="76">
        <f t="shared" si="155"/>
        <v>0</v>
      </c>
      <c r="Y475" s="210"/>
      <c r="Z475" s="79"/>
      <c r="AA475" s="79"/>
      <c r="AB475" s="43">
        <f t="shared" si="156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53"/>
        <v>0</v>
      </c>
      <c r="H476" s="180">
        <f t="shared" si="154"/>
        <v>0</v>
      </c>
      <c r="I476" s="65"/>
      <c r="J476" s="65"/>
      <c r="K476" s="65"/>
      <c r="L476" s="41">
        <f t="shared" si="145"/>
        <v>0</v>
      </c>
      <c r="M476" s="180">
        <f t="shared" si="146"/>
        <v>0</v>
      </c>
      <c r="N476" s="65"/>
      <c r="O476" s="65"/>
      <c r="P476" s="65"/>
      <c r="Q476" s="41">
        <f t="shared" si="147"/>
        <v>0</v>
      </c>
      <c r="R476" s="180">
        <f t="shared" si="148"/>
        <v>0</v>
      </c>
      <c r="S476" s="65"/>
      <c r="T476" s="65"/>
      <c r="U476" s="65"/>
      <c r="V476" s="72">
        <f t="shared" si="149"/>
        <v>0</v>
      </c>
      <c r="W476" s="180">
        <f t="shared" si="150"/>
        <v>0</v>
      </c>
      <c r="X476" s="76">
        <f t="shared" si="155"/>
        <v>0</v>
      </c>
      <c r="Y476" s="210"/>
      <c r="Z476" s="79"/>
      <c r="AA476" s="79"/>
      <c r="AB476" s="43">
        <f t="shared" si="156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53"/>
        <v>0</v>
      </c>
      <c r="H477" s="185">
        <f t="shared" si="154"/>
        <v>0</v>
      </c>
      <c r="I477" s="45"/>
      <c r="J477" s="45"/>
      <c r="K477" s="45"/>
      <c r="L477" s="45">
        <f t="shared" si="145"/>
        <v>0</v>
      </c>
      <c r="M477" s="185">
        <f t="shared" si="146"/>
        <v>0</v>
      </c>
      <c r="N477" s="45"/>
      <c r="O477" s="45"/>
      <c r="P477" s="45"/>
      <c r="Q477" s="45">
        <f t="shared" si="147"/>
        <v>0</v>
      </c>
      <c r="R477" s="185">
        <f t="shared" si="148"/>
        <v>0</v>
      </c>
      <c r="S477" s="45"/>
      <c r="T477" s="45"/>
      <c r="U477" s="45"/>
      <c r="V477" s="45">
        <f t="shared" si="149"/>
        <v>0</v>
      </c>
      <c r="W477" s="185">
        <f t="shared" si="150"/>
        <v>0</v>
      </c>
      <c r="X477" s="149">
        <f t="shared" si="155"/>
        <v>0</v>
      </c>
      <c r="Y477" s="213"/>
      <c r="Z477" s="92"/>
      <c r="AA477" s="92"/>
      <c r="AB477" s="46">
        <f t="shared" si="156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54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53"/>
        <v>0</v>
      </c>
      <c r="H479" s="180">
        <f t="shared" si="154"/>
        <v>0</v>
      </c>
      <c r="I479" s="41"/>
      <c r="J479" s="41"/>
      <c r="K479" s="41"/>
      <c r="L479" s="41">
        <f t="shared" si="145"/>
        <v>0</v>
      </c>
      <c r="M479" s="180">
        <f t="shared" si="146"/>
        <v>0</v>
      </c>
      <c r="N479" s="41"/>
      <c r="O479" s="41"/>
      <c r="P479" s="41"/>
      <c r="Q479" s="41">
        <f t="shared" si="147"/>
        <v>0</v>
      </c>
      <c r="R479" s="180">
        <f t="shared" si="148"/>
        <v>0</v>
      </c>
      <c r="S479" s="41"/>
      <c r="T479" s="41"/>
      <c r="U479" s="41"/>
      <c r="V479" s="72">
        <f t="shared" si="149"/>
        <v>0</v>
      </c>
      <c r="W479" s="180">
        <f t="shared" si="150"/>
        <v>0</v>
      </c>
      <c r="X479" s="76">
        <f t="shared" ref="X479:X488" si="157">G479+L479+Q479+V479</f>
        <v>0</v>
      </c>
      <c r="Y479" s="210"/>
      <c r="Z479" s="78"/>
      <c r="AA479" s="78"/>
      <c r="AB479" s="43">
        <f t="shared" si="156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53"/>
        <v>0</v>
      </c>
      <c r="H480" s="180">
        <f t="shared" si="154"/>
        <v>0</v>
      </c>
      <c r="I480" s="41"/>
      <c r="J480" s="41"/>
      <c r="K480" s="41"/>
      <c r="L480" s="41">
        <f t="shared" si="145"/>
        <v>0</v>
      </c>
      <c r="M480" s="180">
        <f t="shared" si="146"/>
        <v>0</v>
      </c>
      <c r="N480" s="41"/>
      <c r="O480" s="41"/>
      <c r="P480" s="41"/>
      <c r="Q480" s="41">
        <f t="shared" si="147"/>
        <v>0</v>
      </c>
      <c r="R480" s="180">
        <f t="shared" si="148"/>
        <v>0</v>
      </c>
      <c r="S480" s="41"/>
      <c r="T480" s="41"/>
      <c r="U480" s="41"/>
      <c r="V480" s="72">
        <f t="shared" si="149"/>
        <v>0</v>
      </c>
      <c r="W480" s="180">
        <f t="shared" si="150"/>
        <v>0</v>
      </c>
      <c r="X480" s="76">
        <f t="shared" si="157"/>
        <v>0</v>
      </c>
      <c r="Y480" s="210"/>
      <c r="Z480" s="78"/>
      <c r="AA480" s="78"/>
      <c r="AB480" s="43">
        <f t="shared" si="156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53"/>
        <v>0</v>
      </c>
      <c r="H481" s="180">
        <f t="shared" si="154"/>
        <v>0</v>
      </c>
      <c r="I481" s="41"/>
      <c r="J481" s="41"/>
      <c r="K481" s="41"/>
      <c r="L481" s="41">
        <f t="shared" si="145"/>
        <v>0</v>
      </c>
      <c r="M481" s="180">
        <f t="shared" si="146"/>
        <v>0</v>
      </c>
      <c r="N481" s="41"/>
      <c r="O481" s="41"/>
      <c r="P481" s="41"/>
      <c r="Q481" s="41">
        <f t="shared" si="147"/>
        <v>0</v>
      </c>
      <c r="R481" s="180">
        <f t="shared" si="148"/>
        <v>0</v>
      </c>
      <c r="S481" s="41"/>
      <c r="T481" s="41"/>
      <c r="U481" s="41"/>
      <c r="V481" s="72">
        <f t="shared" si="149"/>
        <v>0</v>
      </c>
      <c r="W481" s="180">
        <f t="shared" si="150"/>
        <v>0</v>
      </c>
      <c r="X481" s="76">
        <f t="shared" si="157"/>
        <v>0</v>
      </c>
      <c r="Y481" s="210"/>
      <c r="Z481" s="78"/>
      <c r="AA481" s="78"/>
      <c r="AB481" s="43">
        <f t="shared" si="156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53"/>
        <v>0</v>
      </c>
      <c r="H482" s="180">
        <f t="shared" si="154"/>
        <v>0</v>
      </c>
      <c r="I482" s="41"/>
      <c r="J482" s="41"/>
      <c r="K482" s="41"/>
      <c r="L482" s="41">
        <f t="shared" si="145"/>
        <v>0</v>
      </c>
      <c r="M482" s="180">
        <f t="shared" si="146"/>
        <v>0</v>
      </c>
      <c r="N482" s="41"/>
      <c r="O482" s="41"/>
      <c r="P482" s="41"/>
      <c r="Q482" s="41">
        <f t="shared" si="147"/>
        <v>0</v>
      </c>
      <c r="R482" s="180">
        <f t="shared" si="148"/>
        <v>0</v>
      </c>
      <c r="S482" s="41"/>
      <c r="T482" s="41"/>
      <c r="U482" s="41"/>
      <c r="V482" s="72">
        <f t="shared" si="149"/>
        <v>0</v>
      </c>
      <c r="W482" s="180">
        <f t="shared" si="150"/>
        <v>0</v>
      </c>
      <c r="X482" s="76">
        <f t="shared" si="157"/>
        <v>0</v>
      </c>
      <c r="Y482" s="210"/>
      <c r="Z482" s="78"/>
      <c r="AA482" s="78"/>
      <c r="AB482" s="43">
        <f t="shared" si="156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53"/>
        <v>0</v>
      </c>
      <c r="H483" s="180">
        <f t="shared" si="154"/>
        <v>0</v>
      </c>
      <c r="I483" s="41"/>
      <c r="J483" s="41"/>
      <c r="K483" s="41"/>
      <c r="L483" s="41">
        <f t="shared" si="145"/>
        <v>0</v>
      </c>
      <c r="M483" s="180">
        <f t="shared" si="146"/>
        <v>0</v>
      </c>
      <c r="N483" s="41"/>
      <c r="O483" s="41"/>
      <c r="P483" s="41"/>
      <c r="Q483" s="41">
        <f t="shared" si="147"/>
        <v>0</v>
      </c>
      <c r="R483" s="180">
        <f t="shared" si="148"/>
        <v>0</v>
      </c>
      <c r="S483" s="41"/>
      <c r="T483" s="41"/>
      <c r="U483" s="41"/>
      <c r="V483" s="72">
        <f t="shared" si="149"/>
        <v>0</v>
      </c>
      <c r="W483" s="180">
        <f t="shared" si="150"/>
        <v>0</v>
      </c>
      <c r="X483" s="76">
        <f t="shared" si="157"/>
        <v>0</v>
      </c>
      <c r="Y483" s="210"/>
      <c r="Z483" s="78"/>
      <c r="AA483" s="78"/>
      <c r="AB483" s="43">
        <f t="shared" si="156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53"/>
        <v>0</v>
      </c>
      <c r="H484" s="180">
        <f t="shared" si="154"/>
        <v>0</v>
      </c>
      <c r="I484" s="41"/>
      <c r="J484" s="41"/>
      <c r="K484" s="41"/>
      <c r="L484" s="41">
        <f t="shared" si="145"/>
        <v>0</v>
      </c>
      <c r="M484" s="180">
        <f t="shared" si="146"/>
        <v>0</v>
      </c>
      <c r="N484" s="41"/>
      <c r="O484" s="41"/>
      <c r="P484" s="41"/>
      <c r="Q484" s="41">
        <f t="shared" si="147"/>
        <v>0</v>
      </c>
      <c r="R484" s="180">
        <f t="shared" si="148"/>
        <v>0</v>
      </c>
      <c r="S484" s="41"/>
      <c r="T484" s="41"/>
      <c r="U484" s="41"/>
      <c r="V484" s="72">
        <f t="shared" si="149"/>
        <v>0</v>
      </c>
      <c r="W484" s="180">
        <f t="shared" si="150"/>
        <v>0</v>
      </c>
      <c r="X484" s="76">
        <f t="shared" si="157"/>
        <v>0</v>
      </c>
      <c r="Y484" s="210"/>
      <c r="Z484" s="78"/>
      <c r="AA484" s="78"/>
      <c r="AB484" s="43">
        <f t="shared" si="156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53"/>
        <v>0</v>
      </c>
      <c r="H485" s="180">
        <f t="shared" si="154"/>
        <v>0</v>
      </c>
      <c r="I485" s="65"/>
      <c r="J485" s="65"/>
      <c r="K485" s="65"/>
      <c r="L485" s="41">
        <f t="shared" si="145"/>
        <v>0</v>
      </c>
      <c r="M485" s="180">
        <f t="shared" si="146"/>
        <v>0</v>
      </c>
      <c r="N485" s="65"/>
      <c r="O485" s="65"/>
      <c r="P485" s="65"/>
      <c r="Q485" s="41">
        <f t="shared" si="147"/>
        <v>0</v>
      </c>
      <c r="R485" s="180">
        <f t="shared" si="148"/>
        <v>0</v>
      </c>
      <c r="S485" s="65"/>
      <c r="T485" s="65"/>
      <c r="U485" s="65"/>
      <c r="V485" s="72">
        <f t="shared" si="149"/>
        <v>0</v>
      </c>
      <c r="W485" s="180">
        <f t="shared" si="150"/>
        <v>0</v>
      </c>
      <c r="X485" s="76">
        <f t="shared" si="157"/>
        <v>0</v>
      </c>
      <c r="Y485" s="211"/>
      <c r="Z485" s="79"/>
      <c r="AA485" s="79"/>
      <c r="AB485" s="43">
        <f t="shared" si="156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53"/>
        <v>0</v>
      </c>
      <c r="H486" s="180">
        <f t="shared" si="154"/>
        <v>0</v>
      </c>
      <c r="I486" s="65"/>
      <c r="J486" s="65"/>
      <c r="K486" s="65"/>
      <c r="L486" s="41">
        <f t="shared" si="145"/>
        <v>0</v>
      </c>
      <c r="M486" s="180">
        <f t="shared" si="146"/>
        <v>0</v>
      </c>
      <c r="N486" s="65"/>
      <c r="O486" s="65"/>
      <c r="P486" s="65"/>
      <c r="Q486" s="41">
        <f t="shared" si="147"/>
        <v>0</v>
      </c>
      <c r="R486" s="180">
        <f t="shared" si="148"/>
        <v>0</v>
      </c>
      <c r="S486" s="65"/>
      <c r="T486" s="65"/>
      <c r="U486" s="65"/>
      <c r="V486" s="72">
        <f t="shared" si="149"/>
        <v>0</v>
      </c>
      <c r="W486" s="180">
        <f t="shared" si="150"/>
        <v>0</v>
      </c>
      <c r="X486" s="76">
        <f t="shared" si="157"/>
        <v>0</v>
      </c>
      <c r="Y486" s="211"/>
      <c r="Z486" s="79"/>
      <c r="AA486" s="79"/>
      <c r="AB486" s="43">
        <f t="shared" si="156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53"/>
        <v>0</v>
      </c>
      <c r="H487" s="180">
        <f t="shared" si="154"/>
        <v>0</v>
      </c>
      <c r="I487" s="65"/>
      <c r="J487" s="65"/>
      <c r="K487" s="65"/>
      <c r="L487" s="41">
        <f t="shared" si="145"/>
        <v>0</v>
      </c>
      <c r="M487" s="180">
        <f t="shared" si="146"/>
        <v>0</v>
      </c>
      <c r="N487" s="65"/>
      <c r="O487" s="65"/>
      <c r="P487" s="65"/>
      <c r="Q487" s="41">
        <f t="shared" si="147"/>
        <v>0</v>
      </c>
      <c r="R487" s="180">
        <f t="shared" si="148"/>
        <v>0</v>
      </c>
      <c r="S487" s="65"/>
      <c r="T487" s="65"/>
      <c r="U487" s="65"/>
      <c r="V487" s="72">
        <f t="shared" si="149"/>
        <v>0</v>
      </c>
      <c r="W487" s="180">
        <f t="shared" si="150"/>
        <v>0</v>
      </c>
      <c r="X487" s="76">
        <f t="shared" si="157"/>
        <v>0</v>
      </c>
      <c r="Y487" s="211"/>
      <c r="Z487" s="79"/>
      <c r="AA487" s="79"/>
      <c r="AB487" s="43">
        <f t="shared" si="156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53"/>
        <v>0</v>
      </c>
      <c r="H488" s="180">
        <f t="shared" si="154"/>
        <v>0</v>
      </c>
      <c r="I488" s="65"/>
      <c r="J488" s="65"/>
      <c r="K488" s="65"/>
      <c r="L488" s="65">
        <f t="shared" si="145"/>
        <v>0</v>
      </c>
      <c r="M488" s="180">
        <f t="shared" si="146"/>
        <v>0</v>
      </c>
      <c r="N488" s="65"/>
      <c r="O488" s="65"/>
      <c r="P488" s="65"/>
      <c r="Q488" s="65">
        <f t="shared" si="147"/>
        <v>0</v>
      </c>
      <c r="R488" s="180">
        <f t="shared" si="148"/>
        <v>0</v>
      </c>
      <c r="S488" s="65"/>
      <c r="T488" s="65"/>
      <c r="U488" s="65"/>
      <c r="V488" s="86">
        <f t="shared" si="149"/>
        <v>0</v>
      </c>
      <c r="W488" s="180">
        <f t="shared" si="150"/>
        <v>0</v>
      </c>
      <c r="X488" s="87">
        <f t="shared" si="157"/>
        <v>0</v>
      </c>
      <c r="Y488" s="87"/>
      <c r="Z488" s="88"/>
      <c r="AA488" s="88"/>
      <c r="AB488" s="46">
        <f t="shared" si="156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54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53"/>
        <v>0</v>
      </c>
      <c r="H490" s="180">
        <f t="shared" si="154"/>
        <v>0</v>
      </c>
      <c r="I490" s="41"/>
      <c r="J490" s="41"/>
      <c r="K490" s="41"/>
      <c r="L490" s="41">
        <f t="shared" si="145"/>
        <v>0</v>
      </c>
      <c r="M490" s="180">
        <f t="shared" si="146"/>
        <v>0</v>
      </c>
      <c r="N490" s="41"/>
      <c r="O490" s="41"/>
      <c r="P490" s="41"/>
      <c r="Q490" s="41">
        <f t="shared" si="147"/>
        <v>0</v>
      </c>
      <c r="R490" s="180">
        <f t="shared" si="148"/>
        <v>0</v>
      </c>
      <c r="S490" s="41"/>
      <c r="T490" s="41"/>
      <c r="U490" s="41"/>
      <c r="V490" s="72">
        <f t="shared" si="149"/>
        <v>0</v>
      </c>
      <c r="W490" s="180">
        <f t="shared" si="150"/>
        <v>0</v>
      </c>
      <c r="X490" s="76">
        <f t="shared" ref="X490:X499" si="158">G490+L490+Q490+V490</f>
        <v>0</v>
      </c>
      <c r="Y490" s="210"/>
      <c r="Z490" s="78"/>
      <c r="AA490" s="78"/>
      <c r="AB490" s="43">
        <f t="shared" si="156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53"/>
        <v>0</v>
      </c>
      <c r="H491" s="180">
        <f t="shared" si="154"/>
        <v>0</v>
      </c>
      <c r="I491" s="41"/>
      <c r="J491" s="41"/>
      <c r="K491" s="41"/>
      <c r="L491" s="41">
        <f t="shared" si="145"/>
        <v>0</v>
      </c>
      <c r="M491" s="180">
        <f t="shared" si="146"/>
        <v>0</v>
      </c>
      <c r="N491" s="41"/>
      <c r="O491" s="41"/>
      <c r="P491" s="41"/>
      <c r="Q491" s="41">
        <f t="shared" si="147"/>
        <v>0</v>
      </c>
      <c r="R491" s="180">
        <f t="shared" si="148"/>
        <v>0</v>
      </c>
      <c r="S491" s="41"/>
      <c r="T491" s="41"/>
      <c r="U491" s="41"/>
      <c r="V491" s="72">
        <f t="shared" si="149"/>
        <v>0</v>
      </c>
      <c r="W491" s="180">
        <f t="shared" si="150"/>
        <v>0</v>
      </c>
      <c r="X491" s="76">
        <f t="shared" si="158"/>
        <v>0</v>
      </c>
      <c r="Y491" s="210"/>
      <c r="Z491" s="78"/>
      <c r="AA491" s="78"/>
      <c r="AB491" s="43">
        <f t="shared" si="156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53"/>
        <v>0</v>
      </c>
      <c r="H492" s="180">
        <f t="shared" si="154"/>
        <v>0</v>
      </c>
      <c r="I492" s="41"/>
      <c r="J492" s="41"/>
      <c r="K492" s="41"/>
      <c r="L492" s="41">
        <f t="shared" si="145"/>
        <v>0</v>
      </c>
      <c r="M492" s="180">
        <f t="shared" si="146"/>
        <v>0</v>
      </c>
      <c r="N492" s="41"/>
      <c r="O492" s="41"/>
      <c r="P492" s="41"/>
      <c r="Q492" s="41">
        <f t="shared" si="147"/>
        <v>0</v>
      </c>
      <c r="R492" s="180">
        <f t="shared" si="148"/>
        <v>0</v>
      </c>
      <c r="S492" s="41"/>
      <c r="T492" s="41"/>
      <c r="U492" s="41"/>
      <c r="V492" s="72">
        <f t="shared" si="149"/>
        <v>0</v>
      </c>
      <c r="W492" s="180">
        <f t="shared" si="150"/>
        <v>0</v>
      </c>
      <c r="X492" s="76">
        <f t="shared" si="158"/>
        <v>0</v>
      </c>
      <c r="Y492" s="210"/>
      <c r="Z492" s="78"/>
      <c r="AA492" s="78"/>
      <c r="AB492" s="43">
        <f t="shared" si="156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53"/>
        <v>0</v>
      </c>
      <c r="H493" s="180">
        <f t="shared" si="154"/>
        <v>0</v>
      </c>
      <c r="I493" s="41"/>
      <c r="J493" s="41"/>
      <c r="K493" s="41"/>
      <c r="L493" s="41">
        <f t="shared" si="145"/>
        <v>0</v>
      </c>
      <c r="M493" s="180">
        <f t="shared" si="146"/>
        <v>0</v>
      </c>
      <c r="N493" s="41"/>
      <c r="O493" s="41"/>
      <c r="P493" s="41"/>
      <c r="Q493" s="41">
        <f t="shared" si="147"/>
        <v>0</v>
      </c>
      <c r="R493" s="180">
        <f t="shared" si="148"/>
        <v>0</v>
      </c>
      <c r="S493" s="41"/>
      <c r="T493" s="41"/>
      <c r="U493" s="41"/>
      <c r="V493" s="72">
        <f t="shared" si="149"/>
        <v>0</v>
      </c>
      <c r="W493" s="180">
        <f t="shared" si="150"/>
        <v>0</v>
      </c>
      <c r="X493" s="76">
        <f t="shared" si="158"/>
        <v>0</v>
      </c>
      <c r="Y493" s="210"/>
      <c r="Z493" s="78"/>
      <c r="AA493" s="78"/>
      <c r="AB493" s="43">
        <f t="shared" si="156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53"/>
        <v>0</v>
      </c>
      <c r="H494" s="180">
        <f t="shared" si="154"/>
        <v>0</v>
      </c>
      <c r="I494" s="41"/>
      <c r="J494" s="41"/>
      <c r="K494" s="41"/>
      <c r="L494" s="41">
        <f t="shared" si="145"/>
        <v>0</v>
      </c>
      <c r="M494" s="180">
        <f t="shared" si="146"/>
        <v>0</v>
      </c>
      <c r="N494" s="41"/>
      <c r="O494" s="41"/>
      <c r="P494" s="41"/>
      <c r="Q494" s="41">
        <f t="shared" si="147"/>
        <v>0</v>
      </c>
      <c r="R494" s="180">
        <f t="shared" si="148"/>
        <v>0</v>
      </c>
      <c r="S494" s="41"/>
      <c r="T494" s="41"/>
      <c r="U494" s="41"/>
      <c r="V494" s="72">
        <f t="shared" si="149"/>
        <v>0</v>
      </c>
      <c r="W494" s="180">
        <f t="shared" si="150"/>
        <v>0</v>
      </c>
      <c r="X494" s="76">
        <f t="shared" si="158"/>
        <v>0</v>
      </c>
      <c r="Y494" s="210"/>
      <c r="Z494" s="78"/>
      <c r="AA494" s="78"/>
      <c r="AB494" s="43">
        <f t="shared" si="156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53"/>
        <v>0</v>
      </c>
      <c r="H495" s="180">
        <f t="shared" si="154"/>
        <v>0</v>
      </c>
      <c r="I495" s="41"/>
      <c r="J495" s="41"/>
      <c r="K495" s="41"/>
      <c r="L495" s="41">
        <f t="shared" si="145"/>
        <v>0</v>
      </c>
      <c r="M495" s="180">
        <f t="shared" si="146"/>
        <v>0</v>
      </c>
      <c r="N495" s="41"/>
      <c r="O495" s="41"/>
      <c r="P495" s="41"/>
      <c r="Q495" s="41">
        <f t="shared" si="147"/>
        <v>0</v>
      </c>
      <c r="R495" s="180">
        <f t="shared" si="148"/>
        <v>0</v>
      </c>
      <c r="S495" s="41"/>
      <c r="T495" s="41"/>
      <c r="U495" s="41"/>
      <c r="V495" s="72">
        <f t="shared" si="149"/>
        <v>0</v>
      </c>
      <c r="W495" s="180">
        <f t="shared" si="150"/>
        <v>0</v>
      </c>
      <c r="X495" s="76">
        <f t="shared" si="158"/>
        <v>0</v>
      </c>
      <c r="Y495" s="210"/>
      <c r="Z495" s="78"/>
      <c r="AA495" s="78"/>
      <c r="AB495" s="43">
        <f t="shared" si="156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53"/>
        <v>0</v>
      </c>
      <c r="H496" s="180">
        <f t="shared" si="154"/>
        <v>0</v>
      </c>
      <c r="I496" s="65"/>
      <c r="J496" s="65"/>
      <c r="K496" s="65"/>
      <c r="L496" s="41">
        <f t="shared" si="145"/>
        <v>0</v>
      </c>
      <c r="M496" s="180">
        <f t="shared" si="146"/>
        <v>0</v>
      </c>
      <c r="N496" s="65"/>
      <c r="O496" s="65"/>
      <c r="P496" s="65"/>
      <c r="Q496" s="41">
        <f t="shared" si="147"/>
        <v>0</v>
      </c>
      <c r="R496" s="180">
        <f t="shared" si="148"/>
        <v>0</v>
      </c>
      <c r="S496" s="65"/>
      <c r="T496" s="65"/>
      <c r="U496" s="65"/>
      <c r="V496" s="72">
        <f t="shared" si="149"/>
        <v>0</v>
      </c>
      <c r="W496" s="180">
        <f t="shared" si="150"/>
        <v>0</v>
      </c>
      <c r="X496" s="76">
        <f t="shared" si="158"/>
        <v>0</v>
      </c>
      <c r="Y496" s="211"/>
      <c r="Z496" s="79"/>
      <c r="AA496" s="79"/>
      <c r="AB496" s="43">
        <f t="shared" si="156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53"/>
        <v>0</v>
      </c>
      <c r="H497" s="180">
        <f t="shared" si="154"/>
        <v>0</v>
      </c>
      <c r="I497" s="65"/>
      <c r="J497" s="65"/>
      <c r="K497" s="65"/>
      <c r="L497" s="41">
        <f t="shared" si="145"/>
        <v>0</v>
      </c>
      <c r="M497" s="180">
        <f t="shared" si="146"/>
        <v>0</v>
      </c>
      <c r="N497" s="65"/>
      <c r="O497" s="65"/>
      <c r="P497" s="65"/>
      <c r="Q497" s="41">
        <f t="shared" si="147"/>
        <v>0</v>
      </c>
      <c r="R497" s="180">
        <f t="shared" si="148"/>
        <v>0</v>
      </c>
      <c r="S497" s="65"/>
      <c r="T497" s="65"/>
      <c r="U497" s="65"/>
      <c r="V497" s="72">
        <f t="shared" si="149"/>
        <v>0</v>
      </c>
      <c r="W497" s="180">
        <f t="shared" si="150"/>
        <v>0</v>
      </c>
      <c r="X497" s="76">
        <f t="shared" si="158"/>
        <v>0</v>
      </c>
      <c r="Y497" s="211"/>
      <c r="Z497" s="79"/>
      <c r="AA497" s="79"/>
      <c r="AB497" s="43">
        <f t="shared" si="156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53"/>
        <v>0</v>
      </c>
      <c r="H498" s="180">
        <f t="shared" si="154"/>
        <v>0</v>
      </c>
      <c r="I498" s="65"/>
      <c r="J498" s="65"/>
      <c r="K498" s="65"/>
      <c r="L498" s="41">
        <f t="shared" si="145"/>
        <v>0</v>
      </c>
      <c r="M498" s="180">
        <f t="shared" si="146"/>
        <v>0</v>
      </c>
      <c r="N498" s="65"/>
      <c r="O498" s="65"/>
      <c r="P498" s="65"/>
      <c r="Q498" s="41">
        <f t="shared" si="147"/>
        <v>0</v>
      </c>
      <c r="R498" s="180">
        <f t="shared" si="148"/>
        <v>0</v>
      </c>
      <c r="S498" s="65"/>
      <c r="T498" s="65"/>
      <c r="U498" s="65"/>
      <c r="V498" s="72">
        <f t="shared" si="149"/>
        <v>0</v>
      </c>
      <c r="W498" s="180">
        <f t="shared" si="150"/>
        <v>0</v>
      </c>
      <c r="X498" s="76">
        <f t="shared" si="158"/>
        <v>0</v>
      </c>
      <c r="Y498" s="211"/>
      <c r="Z498" s="79"/>
      <c r="AA498" s="79"/>
      <c r="AB498" s="43">
        <f t="shared" si="156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53"/>
        <v>0</v>
      </c>
      <c r="H499" s="180">
        <f t="shared" si="154"/>
        <v>0</v>
      </c>
      <c r="I499" s="45"/>
      <c r="J499" s="45"/>
      <c r="K499" s="45"/>
      <c r="L499" s="45">
        <f t="shared" si="145"/>
        <v>0</v>
      </c>
      <c r="M499" s="180">
        <f t="shared" si="146"/>
        <v>0</v>
      </c>
      <c r="N499" s="45"/>
      <c r="O499" s="45"/>
      <c r="P499" s="45"/>
      <c r="Q499" s="45">
        <f t="shared" si="147"/>
        <v>0</v>
      </c>
      <c r="R499" s="180">
        <f t="shared" si="148"/>
        <v>0</v>
      </c>
      <c r="S499" s="45"/>
      <c r="T499" s="45"/>
      <c r="U499" s="45"/>
      <c r="V499" s="83">
        <f t="shared" si="149"/>
        <v>0</v>
      </c>
      <c r="W499" s="180">
        <f t="shared" si="150"/>
        <v>0</v>
      </c>
      <c r="X499" s="80">
        <f t="shared" si="158"/>
        <v>0</v>
      </c>
      <c r="Y499" s="80"/>
      <c r="Z499" s="81"/>
      <c r="AA499" s="81"/>
      <c r="AB499" s="46">
        <f t="shared" si="156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54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53"/>
        <v>0</v>
      </c>
      <c r="H501" s="180">
        <f t="shared" si="154"/>
        <v>0</v>
      </c>
      <c r="I501" s="41"/>
      <c r="J501" s="41"/>
      <c r="K501" s="41"/>
      <c r="L501" s="41">
        <f t="shared" si="145"/>
        <v>0</v>
      </c>
      <c r="M501" s="180">
        <f t="shared" si="146"/>
        <v>0</v>
      </c>
      <c r="N501" s="41"/>
      <c r="O501" s="41"/>
      <c r="P501" s="41"/>
      <c r="Q501" s="41">
        <f t="shared" si="147"/>
        <v>0</v>
      </c>
      <c r="R501" s="180">
        <f t="shared" si="148"/>
        <v>0</v>
      </c>
      <c r="S501" s="41"/>
      <c r="T501" s="41"/>
      <c r="U501" s="41"/>
      <c r="V501" s="72">
        <f t="shared" si="149"/>
        <v>0</v>
      </c>
      <c r="W501" s="180">
        <f t="shared" si="150"/>
        <v>0</v>
      </c>
      <c r="X501" s="76">
        <f t="shared" ref="X501:X510" si="159">G501+L501+Q501+V501</f>
        <v>0</v>
      </c>
      <c r="Y501" s="210"/>
      <c r="Z501" s="78"/>
      <c r="AA501" s="78"/>
      <c r="AB501" s="43">
        <f t="shared" si="156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53"/>
        <v>0</v>
      </c>
      <c r="H502" s="180">
        <f t="shared" si="154"/>
        <v>0</v>
      </c>
      <c r="I502" s="41"/>
      <c r="J502" s="41"/>
      <c r="K502" s="41"/>
      <c r="L502" s="41">
        <f t="shared" si="145"/>
        <v>0</v>
      </c>
      <c r="M502" s="180">
        <f t="shared" si="146"/>
        <v>0</v>
      </c>
      <c r="N502" s="41"/>
      <c r="O502" s="41"/>
      <c r="P502" s="41"/>
      <c r="Q502" s="41">
        <f t="shared" si="147"/>
        <v>0</v>
      </c>
      <c r="R502" s="180">
        <f t="shared" si="148"/>
        <v>0</v>
      </c>
      <c r="S502" s="41"/>
      <c r="T502" s="41"/>
      <c r="U502" s="41"/>
      <c r="V502" s="72">
        <f t="shared" si="149"/>
        <v>0</v>
      </c>
      <c r="W502" s="180">
        <f t="shared" si="150"/>
        <v>0</v>
      </c>
      <c r="X502" s="76">
        <f t="shared" si="159"/>
        <v>0</v>
      </c>
      <c r="Y502" s="210"/>
      <c r="Z502" s="78"/>
      <c r="AA502" s="78"/>
      <c r="AB502" s="43">
        <f t="shared" si="156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53"/>
        <v>0</v>
      </c>
      <c r="H503" s="180">
        <f t="shared" si="154"/>
        <v>0</v>
      </c>
      <c r="I503" s="41"/>
      <c r="J503" s="41"/>
      <c r="K503" s="41"/>
      <c r="L503" s="41">
        <f t="shared" si="145"/>
        <v>0</v>
      </c>
      <c r="M503" s="180">
        <f t="shared" si="146"/>
        <v>0</v>
      </c>
      <c r="N503" s="41"/>
      <c r="O503" s="41"/>
      <c r="P503" s="41"/>
      <c r="Q503" s="41">
        <f t="shared" si="147"/>
        <v>0</v>
      </c>
      <c r="R503" s="180">
        <f t="shared" si="148"/>
        <v>0</v>
      </c>
      <c r="S503" s="41"/>
      <c r="T503" s="41"/>
      <c r="U503" s="41"/>
      <c r="V503" s="72">
        <f t="shared" si="149"/>
        <v>0</v>
      </c>
      <c r="W503" s="180">
        <f t="shared" si="150"/>
        <v>0</v>
      </c>
      <c r="X503" s="76">
        <f t="shared" si="159"/>
        <v>0</v>
      </c>
      <c r="Y503" s="210"/>
      <c r="Z503" s="78"/>
      <c r="AA503" s="78"/>
      <c r="AB503" s="43">
        <f t="shared" si="156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53"/>
        <v>0</v>
      </c>
      <c r="H504" s="180">
        <f t="shared" si="154"/>
        <v>0</v>
      </c>
      <c r="I504" s="41"/>
      <c r="J504" s="41"/>
      <c r="K504" s="41"/>
      <c r="L504" s="41">
        <f t="shared" si="145"/>
        <v>0</v>
      </c>
      <c r="M504" s="180">
        <f t="shared" si="146"/>
        <v>0</v>
      </c>
      <c r="N504" s="41"/>
      <c r="O504" s="41"/>
      <c r="P504" s="41"/>
      <c r="Q504" s="41">
        <f t="shared" si="147"/>
        <v>0</v>
      </c>
      <c r="R504" s="180">
        <f t="shared" si="148"/>
        <v>0</v>
      </c>
      <c r="S504" s="41"/>
      <c r="T504" s="41"/>
      <c r="U504" s="41"/>
      <c r="V504" s="72">
        <f t="shared" si="149"/>
        <v>0</v>
      </c>
      <c r="W504" s="180">
        <f t="shared" si="150"/>
        <v>0</v>
      </c>
      <c r="X504" s="76">
        <f t="shared" si="159"/>
        <v>0</v>
      </c>
      <c r="Y504" s="210"/>
      <c r="Z504" s="78"/>
      <c r="AA504" s="78"/>
      <c r="AB504" s="43">
        <f t="shared" si="156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53"/>
        <v>0</v>
      </c>
      <c r="H505" s="180">
        <f t="shared" si="154"/>
        <v>0</v>
      </c>
      <c r="I505" s="41"/>
      <c r="J505" s="41"/>
      <c r="K505" s="41"/>
      <c r="L505" s="41">
        <f t="shared" si="145"/>
        <v>0</v>
      </c>
      <c r="M505" s="180">
        <f t="shared" si="146"/>
        <v>0</v>
      </c>
      <c r="N505" s="41"/>
      <c r="O505" s="41"/>
      <c r="P505" s="41"/>
      <c r="Q505" s="41">
        <f t="shared" si="147"/>
        <v>0</v>
      </c>
      <c r="R505" s="180">
        <f t="shared" si="148"/>
        <v>0</v>
      </c>
      <c r="S505" s="41"/>
      <c r="T505" s="41"/>
      <c r="U505" s="41"/>
      <c r="V505" s="72">
        <f t="shared" si="149"/>
        <v>0</v>
      </c>
      <c r="W505" s="180">
        <f t="shared" si="150"/>
        <v>0</v>
      </c>
      <c r="X505" s="76">
        <f t="shared" si="159"/>
        <v>0</v>
      </c>
      <c r="Y505" s="210"/>
      <c r="Z505" s="78"/>
      <c r="AA505" s="78"/>
      <c r="AB505" s="43">
        <f t="shared" si="156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53"/>
        <v>0</v>
      </c>
      <c r="H506" s="180">
        <f t="shared" si="154"/>
        <v>0</v>
      </c>
      <c r="I506" s="41"/>
      <c r="J506" s="41"/>
      <c r="K506" s="41"/>
      <c r="L506" s="41">
        <f t="shared" si="145"/>
        <v>0</v>
      </c>
      <c r="M506" s="180">
        <f t="shared" si="146"/>
        <v>0</v>
      </c>
      <c r="N506" s="41"/>
      <c r="O506" s="41"/>
      <c r="P506" s="41"/>
      <c r="Q506" s="41">
        <f t="shared" si="147"/>
        <v>0</v>
      </c>
      <c r="R506" s="180">
        <f t="shared" si="148"/>
        <v>0</v>
      </c>
      <c r="S506" s="41"/>
      <c r="T506" s="41"/>
      <c r="U506" s="41"/>
      <c r="V506" s="72">
        <f t="shared" si="149"/>
        <v>0</v>
      </c>
      <c r="W506" s="180">
        <f t="shared" si="150"/>
        <v>0</v>
      </c>
      <c r="X506" s="76">
        <f t="shared" si="159"/>
        <v>0</v>
      </c>
      <c r="Y506" s="210"/>
      <c r="Z506" s="78"/>
      <c r="AA506" s="78"/>
      <c r="AB506" s="43">
        <f t="shared" si="156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53"/>
        <v>0</v>
      </c>
      <c r="H507" s="180">
        <f t="shared" si="154"/>
        <v>0</v>
      </c>
      <c r="I507" s="65"/>
      <c r="J507" s="65"/>
      <c r="K507" s="65"/>
      <c r="L507" s="41">
        <f t="shared" si="145"/>
        <v>0</v>
      </c>
      <c r="M507" s="180">
        <f t="shared" si="146"/>
        <v>0</v>
      </c>
      <c r="N507" s="65"/>
      <c r="O507" s="65"/>
      <c r="P507" s="65"/>
      <c r="Q507" s="41">
        <f t="shared" si="147"/>
        <v>0</v>
      </c>
      <c r="R507" s="180">
        <f t="shared" si="148"/>
        <v>0</v>
      </c>
      <c r="S507" s="65"/>
      <c r="T507" s="65"/>
      <c r="U507" s="65"/>
      <c r="V507" s="72">
        <f t="shared" si="149"/>
        <v>0</v>
      </c>
      <c r="W507" s="180">
        <f t="shared" si="150"/>
        <v>0</v>
      </c>
      <c r="X507" s="76">
        <f t="shared" si="159"/>
        <v>0</v>
      </c>
      <c r="Y507" s="211"/>
      <c r="Z507" s="79"/>
      <c r="AA507" s="79"/>
      <c r="AB507" s="43">
        <f t="shared" si="156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53"/>
        <v>0</v>
      </c>
      <c r="H508" s="180">
        <f t="shared" si="154"/>
        <v>0</v>
      </c>
      <c r="I508" s="65"/>
      <c r="J508" s="65"/>
      <c r="K508" s="65"/>
      <c r="L508" s="41">
        <f t="shared" si="145"/>
        <v>0</v>
      </c>
      <c r="M508" s="180">
        <f t="shared" si="146"/>
        <v>0</v>
      </c>
      <c r="N508" s="65"/>
      <c r="O508" s="65"/>
      <c r="P508" s="65"/>
      <c r="Q508" s="41">
        <f t="shared" si="147"/>
        <v>0</v>
      </c>
      <c r="R508" s="180">
        <f t="shared" si="148"/>
        <v>0</v>
      </c>
      <c r="S508" s="65"/>
      <c r="T508" s="65"/>
      <c r="U508" s="65"/>
      <c r="V508" s="72">
        <f t="shared" si="149"/>
        <v>0</v>
      </c>
      <c r="W508" s="180">
        <f t="shared" si="150"/>
        <v>0</v>
      </c>
      <c r="X508" s="76">
        <f t="shared" si="159"/>
        <v>0</v>
      </c>
      <c r="Y508" s="211"/>
      <c r="Z508" s="79"/>
      <c r="AA508" s="79"/>
      <c r="AB508" s="43">
        <f t="shared" si="156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53"/>
        <v>0</v>
      </c>
      <c r="H509" s="180">
        <f t="shared" si="154"/>
        <v>0</v>
      </c>
      <c r="I509" s="65"/>
      <c r="J509" s="65"/>
      <c r="K509" s="65"/>
      <c r="L509" s="41">
        <f t="shared" si="145"/>
        <v>0</v>
      </c>
      <c r="M509" s="180">
        <f t="shared" si="146"/>
        <v>0</v>
      </c>
      <c r="N509" s="65"/>
      <c r="O509" s="65"/>
      <c r="P509" s="65"/>
      <c r="Q509" s="41">
        <f t="shared" si="147"/>
        <v>0</v>
      </c>
      <c r="R509" s="180">
        <f t="shared" si="148"/>
        <v>0</v>
      </c>
      <c r="S509" s="65"/>
      <c r="T509" s="65"/>
      <c r="U509" s="65"/>
      <c r="V509" s="72">
        <f t="shared" si="149"/>
        <v>0</v>
      </c>
      <c r="W509" s="180">
        <f t="shared" si="150"/>
        <v>0</v>
      </c>
      <c r="X509" s="76">
        <f t="shared" si="159"/>
        <v>0</v>
      </c>
      <c r="Y509" s="211"/>
      <c r="Z509" s="79"/>
      <c r="AA509" s="79"/>
      <c r="AB509" s="43">
        <f t="shared" si="156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53"/>
        <v>0</v>
      </c>
      <c r="H510" s="180">
        <f t="shared" si="154"/>
        <v>0</v>
      </c>
      <c r="I510" s="65"/>
      <c r="J510" s="65"/>
      <c r="K510" s="65"/>
      <c r="L510" s="65">
        <f t="shared" si="145"/>
        <v>0</v>
      </c>
      <c r="M510" s="180">
        <f t="shared" si="146"/>
        <v>0</v>
      </c>
      <c r="N510" s="65"/>
      <c r="O510" s="65"/>
      <c r="P510" s="65"/>
      <c r="Q510" s="65">
        <f t="shared" si="147"/>
        <v>0</v>
      </c>
      <c r="R510" s="180">
        <f t="shared" si="148"/>
        <v>0</v>
      </c>
      <c r="S510" s="65"/>
      <c r="T510" s="65"/>
      <c r="U510" s="65"/>
      <c r="V510" s="86">
        <f t="shared" si="149"/>
        <v>0</v>
      </c>
      <c r="W510" s="180">
        <f t="shared" si="150"/>
        <v>0</v>
      </c>
      <c r="X510" s="87">
        <f t="shared" si="159"/>
        <v>0</v>
      </c>
      <c r="Y510" s="87"/>
      <c r="Z510" s="88"/>
      <c r="AA510" s="88"/>
      <c r="AB510" s="46">
        <f t="shared" si="156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54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60">SUM(D512:F512)</f>
        <v>0</v>
      </c>
      <c r="H512" s="180">
        <f t="shared" si="154"/>
        <v>0</v>
      </c>
      <c r="I512" s="41"/>
      <c r="J512" s="41"/>
      <c r="K512" s="41"/>
      <c r="L512" s="41">
        <f t="shared" ref="L512:L575" si="161">SUM(I512:K512)</f>
        <v>0</v>
      </c>
      <c r="M512" s="180">
        <f t="shared" si="146"/>
        <v>0</v>
      </c>
      <c r="N512" s="41"/>
      <c r="O512" s="41"/>
      <c r="P512" s="41"/>
      <c r="Q512" s="41">
        <f t="shared" ref="Q512:Q575" si="162">SUM(N512:P512)</f>
        <v>0</v>
      </c>
      <c r="R512" s="180">
        <f t="shared" si="148"/>
        <v>0</v>
      </c>
      <c r="S512" s="41"/>
      <c r="T512" s="41"/>
      <c r="U512" s="41"/>
      <c r="V512" s="72">
        <f t="shared" ref="V512:V575" si="163">SUM(S512:U512)</f>
        <v>0</v>
      </c>
      <c r="W512" s="180">
        <f t="shared" si="150"/>
        <v>0</v>
      </c>
      <c r="X512" s="76">
        <f t="shared" ref="X512:X521" si="164">G512+L512+Q512+V512</f>
        <v>0</v>
      </c>
      <c r="Y512" s="210"/>
      <c r="Z512" s="78"/>
      <c r="AA512" s="78"/>
      <c r="AB512" s="43">
        <f t="shared" si="156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60"/>
        <v>0</v>
      </c>
      <c r="H513" s="180">
        <f t="shared" si="154"/>
        <v>0</v>
      </c>
      <c r="I513" s="41"/>
      <c r="J513" s="41"/>
      <c r="K513" s="41"/>
      <c r="L513" s="41">
        <f t="shared" si="161"/>
        <v>0</v>
      </c>
      <c r="M513" s="180">
        <f t="shared" si="146"/>
        <v>0</v>
      </c>
      <c r="N513" s="41"/>
      <c r="O513" s="41"/>
      <c r="P513" s="41"/>
      <c r="Q513" s="41">
        <f t="shared" si="162"/>
        <v>0</v>
      </c>
      <c r="R513" s="180">
        <f t="shared" si="148"/>
        <v>0</v>
      </c>
      <c r="S513" s="41"/>
      <c r="T513" s="41"/>
      <c r="U513" s="41"/>
      <c r="V513" s="72">
        <f t="shared" si="163"/>
        <v>0</v>
      </c>
      <c r="W513" s="180">
        <f t="shared" si="150"/>
        <v>0</v>
      </c>
      <c r="X513" s="76">
        <f t="shared" si="164"/>
        <v>0</v>
      </c>
      <c r="Y513" s="210"/>
      <c r="Z513" s="78"/>
      <c r="AA513" s="78"/>
      <c r="AB513" s="43">
        <f t="shared" si="156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60"/>
        <v>0</v>
      </c>
      <c r="H514" s="180">
        <f t="shared" si="154"/>
        <v>0</v>
      </c>
      <c r="I514" s="41"/>
      <c r="J514" s="41"/>
      <c r="K514" s="41"/>
      <c r="L514" s="41">
        <f t="shared" si="161"/>
        <v>0</v>
      </c>
      <c r="M514" s="180">
        <f t="shared" si="146"/>
        <v>0</v>
      </c>
      <c r="N514" s="41"/>
      <c r="O514" s="41"/>
      <c r="P514" s="41"/>
      <c r="Q514" s="41">
        <f t="shared" si="162"/>
        <v>0</v>
      </c>
      <c r="R514" s="180">
        <f t="shared" si="148"/>
        <v>0</v>
      </c>
      <c r="S514" s="41"/>
      <c r="T514" s="41"/>
      <c r="U514" s="41"/>
      <c r="V514" s="72">
        <f t="shared" si="163"/>
        <v>0</v>
      </c>
      <c r="W514" s="180">
        <f t="shared" si="150"/>
        <v>0</v>
      </c>
      <c r="X514" s="76">
        <f t="shared" si="164"/>
        <v>0</v>
      </c>
      <c r="Y514" s="210"/>
      <c r="Z514" s="78"/>
      <c r="AA514" s="78"/>
      <c r="AB514" s="43">
        <f t="shared" si="156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60"/>
        <v>0</v>
      </c>
      <c r="H515" s="180">
        <f t="shared" si="154"/>
        <v>0</v>
      </c>
      <c r="I515" s="41"/>
      <c r="J515" s="41"/>
      <c r="K515" s="41"/>
      <c r="L515" s="41">
        <f t="shared" si="161"/>
        <v>0</v>
      </c>
      <c r="M515" s="180">
        <f t="shared" si="146"/>
        <v>0</v>
      </c>
      <c r="N515" s="41"/>
      <c r="O515" s="41"/>
      <c r="P515" s="41"/>
      <c r="Q515" s="41">
        <f t="shared" si="162"/>
        <v>0</v>
      </c>
      <c r="R515" s="180">
        <f t="shared" si="148"/>
        <v>0</v>
      </c>
      <c r="S515" s="41"/>
      <c r="T515" s="41"/>
      <c r="U515" s="41"/>
      <c r="V515" s="72">
        <f t="shared" si="163"/>
        <v>0</v>
      </c>
      <c r="W515" s="180">
        <f t="shared" si="150"/>
        <v>0</v>
      </c>
      <c r="X515" s="76">
        <f t="shared" si="164"/>
        <v>0</v>
      </c>
      <c r="Y515" s="210"/>
      <c r="Z515" s="78"/>
      <c r="AA515" s="78"/>
      <c r="AB515" s="43">
        <f t="shared" si="156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60"/>
        <v>0</v>
      </c>
      <c r="H516" s="180">
        <f t="shared" si="154"/>
        <v>0</v>
      </c>
      <c r="I516" s="41"/>
      <c r="J516" s="41"/>
      <c r="K516" s="41"/>
      <c r="L516" s="41">
        <f t="shared" si="161"/>
        <v>0</v>
      </c>
      <c r="M516" s="180">
        <f t="shared" si="146"/>
        <v>0</v>
      </c>
      <c r="N516" s="41"/>
      <c r="O516" s="41"/>
      <c r="P516" s="41"/>
      <c r="Q516" s="41">
        <f t="shared" si="162"/>
        <v>0</v>
      </c>
      <c r="R516" s="180">
        <f t="shared" si="148"/>
        <v>0</v>
      </c>
      <c r="S516" s="41"/>
      <c r="T516" s="41"/>
      <c r="U516" s="41"/>
      <c r="V516" s="72">
        <f t="shared" si="163"/>
        <v>0</v>
      </c>
      <c r="W516" s="180">
        <f t="shared" si="150"/>
        <v>0</v>
      </c>
      <c r="X516" s="76">
        <f t="shared" si="164"/>
        <v>0</v>
      </c>
      <c r="Y516" s="210"/>
      <c r="Z516" s="78"/>
      <c r="AA516" s="78"/>
      <c r="AB516" s="43">
        <f t="shared" si="156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60"/>
        <v>0</v>
      </c>
      <c r="H517" s="180">
        <f t="shared" si="154"/>
        <v>0</v>
      </c>
      <c r="I517" s="41"/>
      <c r="J517" s="41"/>
      <c r="K517" s="41"/>
      <c r="L517" s="41">
        <f t="shared" si="161"/>
        <v>0</v>
      </c>
      <c r="M517" s="180">
        <f t="shared" si="146"/>
        <v>0</v>
      </c>
      <c r="N517" s="41"/>
      <c r="O517" s="41"/>
      <c r="P517" s="41"/>
      <c r="Q517" s="41">
        <f t="shared" si="162"/>
        <v>0</v>
      </c>
      <c r="R517" s="180">
        <f t="shared" si="148"/>
        <v>0</v>
      </c>
      <c r="S517" s="41"/>
      <c r="T517" s="41"/>
      <c r="U517" s="41"/>
      <c r="V517" s="72">
        <f t="shared" si="163"/>
        <v>0</v>
      </c>
      <c r="W517" s="180">
        <f t="shared" si="150"/>
        <v>0</v>
      </c>
      <c r="X517" s="76">
        <f t="shared" si="164"/>
        <v>0</v>
      </c>
      <c r="Y517" s="210"/>
      <c r="Z517" s="78"/>
      <c r="AA517" s="78"/>
      <c r="AB517" s="43">
        <f t="shared" si="156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60"/>
        <v>0</v>
      </c>
      <c r="H518" s="180">
        <f t="shared" si="154"/>
        <v>0</v>
      </c>
      <c r="I518" s="65"/>
      <c r="J518" s="65"/>
      <c r="K518" s="65"/>
      <c r="L518" s="41">
        <f t="shared" si="161"/>
        <v>0</v>
      </c>
      <c r="M518" s="180">
        <f t="shared" si="146"/>
        <v>0</v>
      </c>
      <c r="N518" s="65"/>
      <c r="O518" s="65"/>
      <c r="P518" s="65"/>
      <c r="Q518" s="41">
        <f t="shared" si="162"/>
        <v>0</v>
      </c>
      <c r="R518" s="180">
        <f t="shared" si="148"/>
        <v>0</v>
      </c>
      <c r="S518" s="65"/>
      <c r="T518" s="65"/>
      <c r="U518" s="65"/>
      <c r="V518" s="72">
        <f t="shared" si="163"/>
        <v>0</v>
      </c>
      <c r="W518" s="180">
        <f t="shared" si="150"/>
        <v>0</v>
      </c>
      <c r="X518" s="76">
        <f t="shared" si="164"/>
        <v>0</v>
      </c>
      <c r="Y518" s="211"/>
      <c r="Z518" s="79"/>
      <c r="AA518" s="79"/>
      <c r="AB518" s="43">
        <f t="shared" si="156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60"/>
        <v>0</v>
      </c>
      <c r="H519" s="180">
        <f t="shared" si="154"/>
        <v>0</v>
      </c>
      <c r="I519" s="65"/>
      <c r="J519" s="65"/>
      <c r="K519" s="65"/>
      <c r="L519" s="41">
        <f t="shared" si="161"/>
        <v>0</v>
      </c>
      <c r="M519" s="180">
        <f t="shared" si="146"/>
        <v>0</v>
      </c>
      <c r="N519" s="65"/>
      <c r="O519" s="65"/>
      <c r="P519" s="65"/>
      <c r="Q519" s="41">
        <f t="shared" si="162"/>
        <v>0</v>
      </c>
      <c r="R519" s="180">
        <f t="shared" si="148"/>
        <v>0</v>
      </c>
      <c r="S519" s="65"/>
      <c r="T519" s="65"/>
      <c r="U519" s="65"/>
      <c r="V519" s="72">
        <f t="shared" si="163"/>
        <v>0</v>
      </c>
      <c r="W519" s="180">
        <f t="shared" si="150"/>
        <v>0</v>
      </c>
      <c r="X519" s="76">
        <f t="shared" si="164"/>
        <v>0</v>
      </c>
      <c r="Y519" s="211"/>
      <c r="Z519" s="79"/>
      <c r="AA519" s="79"/>
      <c r="AB519" s="43">
        <f t="shared" si="156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60"/>
        <v>0</v>
      </c>
      <c r="H520" s="180">
        <f t="shared" si="154"/>
        <v>0</v>
      </c>
      <c r="I520" s="65"/>
      <c r="J520" s="65"/>
      <c r="K520" s="65"/>
      <c r="L520" s="41">
        <f t="shared" si="161"/>
        <v>0</v>
      </c>
      <c r="M520" s="180">
        <f t="shared" si="146"/>
        <v>0</v>
      </c>
      <c r="N520" s="65"/>
      <c r="O520" s="65"/>
      <c r="P520" s="65"/>
      <c r="Q520" s="41">
        <f t="shared" si="162"/>
        <v>0</v>
      </c>
      <c r="R520" s="180">
        <f t="shared" si="148"/>
        <v>0</v>
      </c>
      <c r="S520" s="65"/>
      <c r="T520" s="65"/>
      <c r="U520" s="65"/>
      <c r="V520" s="72">
        <f t="shared" si="163"/>
        <v>0</v>
      </c>
      <c r="W520" s="180">
        <f t="shared" si="150"/>
        <v>0</v>
      </c>
      <c r="X520" s="76">
        <f t="shared" si="164"/>
        <v>0</v>
      </c>
      <c r="Y520" s="211"/>
      <c r="Z520" s="79"/>
      <c r="AA520" s="79"/>
      <c r="AB520" s="43">
        <f t="shared" si="156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60"/>
        <v>0</v>
      </c>
      <c r="H521" s="180">
        <f t="shared" si="154"/>
        <v>0</v>
      </c>
      <c r="I521" s="45"/>
      <c r="J521" s="45"/>
      <c r="K521" s="45"/>
      <c r="L521" s="45">
        <f t="shared" si="161"/>
        <v>0</v>
      </c>
      <c r="M521" s="180">
        <f t="shared" si="146"/>
        <v>0</v>
      </c>
      <c r="N521" s="45"/>
      <c r="O521" s="45"/>
      <c r="P521" s="45"/>
      <c r="Q521" s="45">
        <f t="shared" si="162"/>
        <v>0</v>
      </c>
      <c r="R521" s="180">
        <f t="shared" si="148"/>
        <v>0</v>
      </c>
      <c r="S521" s="45"/>
      <c r="T521" s="45"/>
      <c r="U521" s="45"/>
      <c r="V521" s="83">
        <f t="shared" si="163"/>
        <v>0</v>
      </c>
      <c r="W521" s="180">
        <f t="shared" si="150"/>
        <v>0</v>
      </c>
      <c r="X521" s="80">
        <f t="shared" si="164"/>
        <v>0</v>
      </c>
      <c r="Y521" s="80"/>
      <c r="Z521" s="81"/>
      <c r="AA521" s="81"/>
      <c r="AB521" s="46">
        <f t="shared" si="156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54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60"/>
        <v>0</v>
      </c>
      <c r="H523" s="180">
        <f t="shared" si="154"/>
        <v>0</v>
      </c>
      <c r="I523" s="41"/>
      <c r="J523" s="41"/>
      <c r="K523" s="41"/>
      <c r="L523" s="41">
        <f t="shared" si="161"/>
        <v>0</v>
      </c>
      <c r="M523" s="180">
        <f t="shared" ref="M523:M532" si="165">L523*AA523</f>
        <v>0</v>
      </c>
      <c r="N523" s="41"/>
      <c r="O523" s="41"/>
      <c r="P523" s="41"/>
      <c r="Q523" s="41">
        <f t="shared" si="162"/>
        <v>0</v>
      </c>
      <c r="R523" s="180">
        <f t="shared" ref="R523:R576" si="166">Q523*AA523</f>
        <v>0</v>
      </c>
      <c r="S523" s="41"/>
      <c r="T523" s="41"/>
      <c r="U523" s="41"/>
      <c r="V523" s="72">
        <f t="shared" si="163"/>
        <v>0</v>
      </c>
      <c r="W523" s="180">
        <f t="shared" ref="W523:W576" si="167">V523*AA523</f>
        <v>0</v>
      </c>
      <c r="X523" s="76">
        <f t="shared" ref="X523:X532" si="168">G523+L523+Q523+V523</f>
        <v>0</v>
      </c>
      <c r="Y523" s="210"/>
      <c r="Z523" s="78"/>
      <c r="AA523" s="78"/>
      <c r="AB523" s="43">
        <f t="shared" si="156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60"/>
        <v>0</v>
      </c>
      <c r="H524" s="180">
        <f t="shared" si="154"/>
        <v>0</v>
      </c>
      <c r="I524" s="41"/>
      <c r="J524" s="41"/>
      <c r="K524" s="41"/>
      <c r="L524" s="41">
        <f t="shared" si="161"/>
        <v>0</v>
      </c>
      <c r="M524" s="180">
        <f t="shared" si="165"/>
        <v>0</v>
      </c>
      <c r="N524" s="41"/>
      <c r="O524" s="41"/>
      <c r="P524" s="41"/>
      <c r="Q524" s="41">
        <f t="shared" si="162"/>
        <v>0</v>
      </c>
      <c r="R524" s="180">
        <f t="shared" si="166"/>
        <v>0</v>
      </c>
      <c r="S524" s="41"/>
      <c r="T524" s="41"/>
      <c r="U524" s="41"/>
      <c r="V524" s="72">
        <f t="shared" si="163"/>
        <v>0</v>
      </c>
      <c r="W524" s="180">
        <f t="shared" si="167"/>
        <v>0</v>
      </c>
      <c r="X524" s="76">
        <f t="shared" si="168"/>
        <v>0</v>
      </c>
      <c r="Y524" s="210"/>
      <c r="Z524" s="78"/>
      <c r="AA524" s="78"/>
      <c r="AB524" s="43">
        <f t="shared" si="156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60"/>
        <v>0</v>
      </c>
      <c r="H525" s="180">
        <f t="shared" si="154"/>
        <v>0</v>
      </c>
      <c r="I525" s="41"/>
      <c r="J525" s="41"/>
      <c r="K525" s="41"/>
      <c r="L525" s="41">
        <f t="shared" si="161"/>
        <v>0</v>
      </c>
      <c r="M525" s="180">
        <f t="shared" si="165"/>
        <v>0</v>
      </c>
      <c r="N525" s="41"/>
      <c r="O525" s="41"/>
      <c r="P525" s="41"/>
      <c r="Q525" s="41">
        <f t="shared" si="162"/>
        <v>0</v>
      </c>
      <c r="R525" s="180">
        <f t="shared" si="166"/>
        <v>0</v>
      </c>
      <c r="S525" s="41"/>
      <c r="T525" s="41"/>
      <c r="U525" s="41"/>
      <c r="V525" s="72">
        <f t="shared" si="163"/>
        <v>0</v>
      </c>
      <c r="W525" s="180">
        <f t="shared" si="167"/>
        <v>0</v>
      </c>
      <c r="X525" s="76">
        <f t="shared" si="168"/>
        <v>0</v>
      </c>
      <c r="Y525" s="210"/>
      <c r="Z525" s="78"/>
      <c r="AA525" s="78"/>
      <c r="AB525" s="43">
        <f t="shared" si="156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60"/>
        <v>0</v>
      </c>
      <c r="H526" s="180">
        <f t="shared" si="154"/>
        <v>0</v>
      </c>
      <c r="I526" s="41"/>
      <c r="J526" s="41"/>
      <c r="K526" s="41"/>
      <c r="L526" s="41">
        <f t="shared" si="161"/>
        <v>0</v>
      </c>
      <c r="M526" s="180">
        <f t="shared" si="165"/>
        <v>0</v>
      </c>
      <c r="N526" s="41"/>
      <c r="O526" s="41"/>
      <c r="P526" s="41"/>
      <c r="Q526" s="41">
        <f t="shared" si="162"/>
        <v>0</v>
      </c>
      <c r="R526" s="180">
        <f t="shared" si="166"/>
        <v>0</v>
      </c>
      <c r="S526" s="41"/>
      <c r="T526" s="41"/>
      <c r="U526" s="41"/>
      <c r="V526" s="72">
        <f t="shared" si="163"/>
        <v>0</v>
      </c>
      <c r="W526" s="180">
        <f t="shared" si="167"/>
        <v>0</v>
      </c>
      <c r="X526" s="76">
        <f t="shared" si="168"/>
        <v>0</v>
      </c>
      <c r="Y526" s="210"/>
      <c r="Z526" s="78"/>
      <c r="AA526" s="78"/>
      <c r="AB526" s="43">
        <f t="shared" si="156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60"/>
        <v>0</v>
      </c>
      <c r="H527" s="180">
        <f t="shared" si="154"/>
        <v>0</v>
      </c>
      <c r="I527" s="41"/>
      <c r="J527" s="41"/>
      <c r="K527" s="41"/>
      <c r="L527" s="41">
        <f t="shared" si="161"/>
        <v>0</v>
      </c>
      <c r="M527" s="180">
        <f t="shared" si="165"/>
        <v>0</v>
      </c>
      <c r="N527" s="41"/>
      <c r="O527" s="41"/>
      <c r="P527" s="41"/>
      <c r="Q527" s="41">
        <f t="shared" si="162"/>
        <v>0</v>
      </c>
      <c r="R527" s="180">
        <f t="shared" si="166"/>
        <v>0</v>
      </c>
      <c r="S527" s="41"/>
      <c r="T527" s="41"/>
      <c r="U527" s="41"/>
      <c r="V527" s="72">
        <f t="shared" si="163"/>
        <v>0</v>
      </c>
      <c r="W527" s="180">
        <f t="shared" si="167"/>
        <v>0</v>
      </c>
      <c r="X527" s="76">
        <f t="shared" si="168"/>
        <v>0</v>
      </c>
      <c r="Y527" s="210"/>
      <c r="Z527" s="78"/>
      <c r="AA527" s="78"/>
      <c r="AB527" s="43">
        <f t="shared" si="156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60"/>
        <v>0</v>
      </c>
      <c r="H528" s="180">
        <f t="shared" si="154"/>
        <v>0</v>
      </c>
      <c r="I528" s="41"/>
      <c r="J528" s="41"/>
      <c r="K528" s="41"/>
      <c r="L528" s="41">
        <f t="shared" si="161"/>
        <v>0</v>
      </c>
      <c r="M528" s="180">
        <f t="shared" si="165"/>
        <v>0</v>
      </c>
      <c r="N528" s="41"/>
      <c r="O528" s="41"/>
      <c r="P528" s="41"/>
      <c r="Q528" s="41">
        <f t="shared" si="162"/>
        <v>0</v>
      </c>
      <c r="R528" s="180">
        <f t="shared" si="166"/>
        <v>0</v>
      </c>
      <c r="S528" s="41"/>
      <c r="T528" s="41"/>
      <c r="U528" s="41"/>
      <c r="V528" s="72">
        <f t="shared" si="163"/>
        <v>0</v>
      </c>
      <c r="W528" s="180">
        <f t="shared" si="167"/>
        <v>0</v>
      </c>
      <c r="X528" s="76">
        <f t="shared" si="168"/>
        <v>0</v>
      </c>
      <c r="Y528" s="210"/>
      <c r="Z528" s="78"/>
      <c r="AA528" s="78"/>
      <c r="AB528" s="43">
        <f t="shared" si="156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60"/>
        <v>0</v>
      </c>
      <c r="H529" s="180">
        <f t="shared" si="154"/>
        <v>0</v>
      </c>
      <c r="I529" s="65"/>
      <c r="J529" s="65"/>
      <c r="K529" s="65"/>
      <c r="L529" s="41">
        <f t="shared" si="161"/>
        <v>0</v>
      </c>
      <c r="M529" s="180">
        <f t="shared" si="165"/>
        <v>0</v>
      </c>
      <c r="N529" s="65"/>
      <c r="O529" s="65"/>
      <c r="P529" s="65"/>
      <c r="Q529" s="41">
        <f t="shared" si="162"/>
        <v>0</v>
      </c>
      <c r="R529" s="180">
        <f t="shared" si="166"/>
        <v>0</v>
      </c>
      <c r="S529" s="65"/>
      <c r="T529" s="65"/>
      <c r="U529" s="65"/>
      <c r="V529" s="72">
        <f t="shared" si="163"/>
        <v>0</v>
      </c>
      <c r="W529" s="180">
        <f t="shared" si="167"/>
        <v>0</v>
      </c>
      <c r="X529" s="76">
        <f t="shared" si="168"/>
        <v>0</v>
      </c>
      <c r="Y529" s="211"/>
      <c r="Z529" s="79"/>
      <c r="AA529" s="79"/>
      <c r="AB529" s="43">
        <f t="shared" si="156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60"/>
        <v>0</v>
      </c>
      <c r="H530" s="180">
        <f t="shared" si="154"/>
        <v>0</v>
      </c>
      <c r="I530" s="65"/>
      <c r="J530" s="65"/>
      <c r="K530" s="65"/>
      <c r="L530" s="41">
        <f t="shared" si="161"/>
        <v>0</v>
      </c>
      <c r="M530" s="180">
        <f t="shared" si="165"/>
        <v>0</v>
      </c>
      <c r="N530" s="65"/>
      <c r="O530" s="65"/>
      <c r="P530" s="65"/>
      <c r="Q530" s="41">
        <f t="shared" si="162"/>
        <v>0</v>
      </c>
      <c r="R530" s="180">
        <f t="shared" si="166"/>
        <v>0</v>
      </c>
      <c r="S530" s="65"/>
      <c r="T530" s="65"/>
      <c r="U530" s="65"/>
      <c r="V530" s="72">
        <f t="shared" si="163"/>
        <v>0</v>
      </c>
      <c r="W530" s="180">
        <f t="shared" si="167"/>
        <v>0</v>
      </c>
      <c r="X530" s="76">
        <f t="shared" si="168"/>
        <v>0</v>
      </c>
      <c r="Y530" s="211"/>
      <c r="Z530" s="79"/>
      <c r="AA530" s="79"/>
      <c r="AB530" s="43">
        <f t="shared" si="156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60"/>
        <v>0</v>
      </c>
      <c r="H531" s="180">
        <f t="shared" si="154"/>
        <v>0</v>
      </c>
      <c r="I531" s="65"/>
      <c r="J531" s="65"/>
      <c r="K531" s="65"/>
      <c r="L531" s="41">
        <f t="shared" si="161"/>
        <v>0</v>
      </c>
      <c r="M531" s="180">
        <f t="shared" si="165"/>
        <v>0</v>
      </c>
      <c r="N531" s="65"/>
      <c r="O531" s="65"/>
      <c r="P531" s="65"/>
      <c r="Q531" s="41">
        <f t="shared" si="162"/>
        <v>0</v>
      </c>
      <c r="R531" s="180">
        <f t="shared" si="166"/>
        <v>0</v>
      </c>
      <c r="S531" s="65"/>
      <c r="T531" s="65"/>
      <c r="U531" s="65"/>
      <c r="V531" s="72">
        <f t="shared" si="163"/>
        <v>0</v>
      </c>
      <c r="W531" s="180">
        <f t="shared" si="167"/>
        <v>0</v>
      </c>
      <c r="X531" s="76">
        <f t="shared" si="168"/>
        <v>0</v>
      </c>
      <c r="Y531" s="211"/>
      <c r="Z531" s="79"/>
      <c r="AA531" s="79"/>
      <c r="AB531" s="43">
        <f t="shared" si="156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60"/>
        <v>0</v>
      </c>
      <c r="H532" s="185">
        <f t="shared" ref="H532:H576" si="169">G532*AA532</f>
        <v>0</v>
      </c>
      <c r="I532" s="65"/>
      <c r="J532" s="65"/>
      <c r="K532" s="65"/>
      <c r="L532" s="65">
        <f t="shared" si="161"/>
        <v>0</v>
      </c>
      <c r="M532" s="180">
        <f t="shared" si="165"/>
        <v>0</v>
      </c>
      <c r="N532" s="65"/>
      <c r="O532" s="65"/>
      <c r="P532" s="65"/>
      <c r="Q532" s="65">
        <f t="shared" si="162"/>
        <v>0</v>
      </c>
      <c r="R532" s="180">
        <f t="shared" si="166"/>
        <v>0</v>
      </c>
      <c r="S532" s="65"/>
      <c r="T532" s="65"/>
      <c r="U532" s="65"/>
      <c r="V532" s="86">
        <f t="shared" si="163"/>
        <v>0</v>
      </c>
      <c r="W532" s="180">
        <f t="shared" si="167"/>
        <v>0</v>
      </c>
      <c r="X532" s="87">
        <f t="shared" si="168"/>
        <v>0</v>
      </c>
      <c r="Y532" s="87"/>
      <c r="Z532" s="88"/>
      <c r="AA532" s="88"/>
      <c r="AB532" s="46">
        <f t="shared" si="156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60"/>
        <v>0</v>
      </c>
      <c r="H534" s="180">
        <f t="shared" si="169"/>
        <v>0</v>
      </c>
      <c r="I534" s="41"/>
      <c r="J534" s="41"/>
      <c r="K534" s="41"/>
      <c r="L534" s="41">
        <f t="shared" si="161"/>
        <v>0</v>
      </c>
      <c r="M534" s="180">
        <f t="shared" ref="M534:M543" si="170">L534*AA534</f>
        <v>0</v>
      </c>
      <c r="N534" s="41"/>
      <c r="O534" s="41"/>
      <c r="P534" s="41"/>
      <c r="Q534" s="41">
        <f t="shared" si="162"/>
        <v>0</v>
      </c>
      <c r="R534" s="180">
        <f t="shared" si="166"/>
        <v>0</v>
      </c>
      <c r="S534" s="41"/>
      <c r="T534" s="41"/>
      <c r="U534" s="41"/>
      <c r="V534" s="72">
        <f t="shared" si="163"/>
        <v>0</v>
      </c>
      <c r="W534" s="180">
        <f t="shared" si="167"/>
        <v>0</v>
      </c>
      <c r="X534" s="76">
        <f t="shared" ref="X534:X543" si="171">G534+L534+Q534+V534</f>
        <v>0</v>
      </c>
      <c r="Y534" s="210"/>
      <c r="Z534" s="78"/>
      <c r="AA534" s="78"/>
      <c r="AB534" s="43">
        <f t="shared" si="156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60"/>
        <v>0</v>
      </c>
      <c r="H535" s="180">
        <f t="shared" si="169"/>
        <v>0</v>
      </c>
      <c r="I535" s="41"/>
      <c r="J535" s="41"/>
      <c r="K535" s="41"/>
      <c r="L535" s="41">
        <f t="shared" si="161"/>
        <v>0</v>
      </c>
      <c r="M535" s="180">
        <f t="shared" si="170"/>
        <v>0</v>
      </c>
      <c r="N535" s="41"/>
      <c r="O535" s="41"/>
      <c r="P535" s="41"/>
      <c r="Q535" s="41">
        <f t="shared" si="162"/>
        <v>0</v>
      </c>
      <c r="R535" s="180">
        <f t="shared" si="166"/>
        <v>0</v>
      </c>
      <c r="S535" s="41"/>
      <c r="T535" s="41"/>
      <c r="U535" s="41"/>
      <c r="V535" s="72">
        <f t="shared" si="163"/>
        <v>0</v>
      </c>
      <c r="W535" s="180">
        <f t="shared" si="167"/>
        <v>0</v>
      </c>
      <c r="X535" s="76">
        <f t="shared" si="171"/>
        <v>0</v>
      </c>
      <c r="Y535" s="210"/>
      <c r="Z535" s="78"/>
      <c r="AA535" s="78"/>
      <c r="AB535" s="43">
        <f t="shared" ref="AB535:AB576" si="172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60"/>
        <v>0</v>
      </c>
      <c r="H536" s="180">
        <f t="shared" si="169"/>
        <v>0</v>
      </c>
      <c r="I536" s="41"/>
      <c r="J536" s="41"/>
      <c r="K536" s="41"/>
      <c r="L536" s="41">
        <f t="shared" si="161"/>
        <v>0</v>
      </c>
      <c r="M536" s="180">
        <f t="shared" si="170"/>
        <v>0</v>
      </c>
      <c r="N536" s="41"/>
      <c r="O536" s="41"/>
      <c r="P536" s="41"/>
      <c r="Q536" s="41">
        <f t="shared" si="162"/>
        <v>0</v>
      </c>
      <c r="R536" s="180">
        <f t="shared" si="166"/>
        <v>0</v>
      </c>
      <c r="S536" s="41"/>
      <c r="T536" s="41"/>
      <c r="U536" s="41"/>
      <c r="V536" s="72">
        <f t="shared" si="163"/>
        <v>0</v>
      </c>
      <c r="W536" s="180">
        <f t="shared" si="167"/>
        <v>0</v>
      </c>
      <c r="X536" s="76">
        <f t="shared" si="171"/>
        <v>0</v>
      </c>
      <c r="Y536" s="210"/>
      <c r="Z536" s="78"/>
      <c r="AA536" s="78"/>
      <c r="AB536" s="43">
        <f t="shared" si="172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60"/>
        <v>0</v>
      </c>
      <c r="H537" s="180">
        <f t="shared" si="169"/>
        <v>0</v>
      </c>
      <c r="I537" s="41"/>
      <c r="J537" s="41"/>
      <c r="K537" s="41"/>
      <c r="L537" s="41">
        <f t="shared" si="161"/>
        <v>0</v>
      </c>
      <c r="M537" s="180">
        <f t="shared" si="170"/>
        <v>0</v>
      </c>
      <c r="N537" s="41"/>
      <c r="O537" s="41"/>
      <c r="P537" s="41"/>
      <c r="Q537" s="41">
        <f t="shared" si="162"/>
        <v>0</v>
      </c>
      <c r="R537" s="180">
        <f t="shared" si="166"/>
        <v>0</v>
      </c>
      <c r="S537" s="41"/>
      <c r="T537" s="41"/>
      <c r="U537" s="41"/>
      <c r="V537" s="72">
        <f t="shared" si="163"/>
        <v>0</v>
      </c>
      <c r="W537" s="180">
        <f t="shared" si="167"/>
        <v>0</v>
      </c>
      <c r="X537" s="76">
        <f t="shared" si="171"/>
        <v>0</v>
      </c>
      <c r="Y537" s="210"/>
      <c r="Z537" s="78"/>
      <c r="AA537" s="78"/>
      <c r="AB537" s="43">
        <f t="shared" si="172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60"/>
        <v>0</v>
      </c>
      <c r="H538" s="180">
        <f t="shared" si="169"/>
        <v>0</v>
      </c>
      <c r="I538" s="41"/>
      <c r="J538" s="41"/>
      <c r="K538" s="41"/>
      <c r="L538" s="41">
        <f t="shared" si="161"/>
        <v>0</v>
      </c>
      <c r="M538" s="180">
        <f t="shared" si="170"/>
        <v>0</v>
      </c>
      <c r="N538" s="41"/>
      <c r="O538" s="41"/>
      <c r="P538" s="41"/>
      <c r="Q538" s="41">
        <f t="shared" si="162"/>
        <v>0</v>
      </c>
      <c r="R538" s="180">
        <f t="shared" si="166"/>
        <v>0</v>
      </c>
      <c r="S538" s="41"/>
      <c r="T538" s="41"/>
      <c r="U538" s="41"/>
      <c r="V538" s="72">
        <f t="shared" si="163"/>
        <v>0</v>
      </c>
      <c r="W538" s="180">
        <f t="shared" si="167"/>
        <v>0</v>
      </c>
      <c r="X538" s="76">
        <f t="shared" si="171"/>
        <v>0</v>
      </c>
      <c r="Y538" s="210"/>
      <c r="Z538" s="78"/>
      <c r="AA538" s="78"/>
      <c r="AB538" s="43">
        <f t="shared" si="172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60"/>
        <v>0</v>
      </c>
      <c r="H539" s="180">
        <f t="shared" si="169"/>
        <v>0</v>
      </c>
      <c r="I539" s="41"/>
      <c r="J539" s="41"/>
      <c r="K539" s="41"/>
      <c r="L539" s="41">
        <f t="shared" si="161"/>
        <v>0</v>
      </c>
      <c r="M539" s="180">
        <f t="shared" si="170"/>
        <v>0</v>
      </c>
      <c r="N539" s="41"/>
      <c r="O539" s="41"/>
      <c r="P539" s="41"/>
      <c r="Q539" s="41">
        <f t="shared" si="162"/>
        <v>0</v>
      </c>
      <c r="R539" s="180">
        <f t="shared" si="166"/>
        <v>0</v>
      </c>
      <c r="S539" s="41"/>
      <c r="T539" s="41"/>
      <c r="U539" s="41"/>
      <c r="V539" s="72">
        <f t="shared" si="163"/>
        <v>0</v>
      </c>
      <c r="W539" s="180">
        <f t="shared" si="167"/>
        <v>0</v>
      </c>
      <c r="X539" s="76">
        <f t="shared" si="171"/>
        <v>0</v>
      </c>
      <c r="Y539" s="210"/>
      <c r="Z539" s="78"/>
      <c r="AA539" s="78"/>
      <c r="AB539" s="43">
        <f t="shared" si="172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60"/>
        <v>0</v>
      </c>
      <c r="H540" s="180">
        <f t="shared" si="169"/>
        <v>0</v>
      </c>
      <c r="I540" s="65"/>
      <c r="J540" s="65"/>
      <c r="K540" s="65"/>
      <c r="L540" s="41">
        <f t="shared" si="161"/>
        <v>0</v>
      </c>
      <c r="M540" s="180">
        <f t="shared" si="170"/>
        <v>0</v>
      </c>
      <c r="N540" s="65"/>
      <c r="O540" s="65"/>
      <c r="P540" s="65"/>
      <c r="Q540" s="41">
        <f t="shared" si="162"/>
        <v>0</v>
      </c>
      <c r="R540" s="180">
        <f t="shared" si="166"/>
        <v>0</v>
      </c>
      <c r="S540" s="65"/>
      <c r="T540" s="65"/>
      <c r="U540" s="65"/>
      <c r="V540" s="72">
        <f t="shared" si="163"/>
        <v>0</v>
      </c>
      <c r="W540" s="180">
        <f t="shared" si="167"/>
        <v>0</v>
      </c>
      <c r="X540" s="76">
        <f t="shared" si="171"/>
        <v>0</v>
      </c>
      <c r="Y540" s="211"/>
      <c r="Z540" s="79"/>
      <c r="AA540" s="79"/>
      <c r="AB540" s="43">
        <f t="shared" si="172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60"/>
        <v>0</v>
      </c>
      <c r="H541" s="180">
        <f t="shared" si="169"/>
        <v>0</v>
      </c>
      <c r="I541" s="65"/>
      <c r="J541" s="65"/>
      <c r="K541" s="65"/>
      <c r="L541" s="41">
        <f t="shared" si="161"/>
        <v>0</v>
      </c>
      <c r="M541" s="180">
        <f t="shared" si="170"/>
        <v>0</v>
      </c>
      <c r="N541" s="65"/>
      <c r="O541" s="65"/>
      <c r="P541" s="65"/>
      <c r="Q541" s="41">
        <f t="shared" si="162"/>
        <v>0</v>
      </c>
      <c r="R541" s="180">
        <f t="shared" si="166"/>
        <v>0</v>
      </c>
      <c r="S541" s="65"/>
      <c r="T541" s="65"/>
      <c r="U541" s="65"/>
      <c r="V541" s="72">
        <f t="shared" si="163"/>
        <v>0</v>
      </c>
      <c r="W541" s="180">
        <f t="shared" si="167"/>
        <v>0</v>
      </c>
      <c r="X541" s="76">
        <f t="shared" si="171"/>
        <v>0</v>
      </c>
      <c r="Y541" s="211"/>
      <c r="Z541" s="79"/>
      <c r="AA541" s="79"/>
      <c r="AB541" s="43">
        <f t="shared" si="172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60"/>
        <v>0</v>
      </c>
      <c r="H542" s="180">
        <f t="shared" si="169"/>
        <v>0</v>
      </c>
      <c r="I542" s="65"/>
      <c r="J542" s="65"/>
      <c r="K542" s="65"/>
      <c r="L542" s="41">
        <f t="shared" si="161"/>
        <v>0</v>
      </c>
      <c r="M542" s="180">
        <f t="shared" si="170"/>
        <v>0</v>
      </c>
      <c r="N542" s="65"/>
      <c r="O542" s="65"/>
      <c r="P542" s="65"/>
      <c r="Q542" s="41">
        <f t="shared" si="162"/>
        <v>0</v>
      </c>
      <c r="R542" s="180">
        <f t="shared" si="166"/>
        <v>0</v>
      </c>
      <c r="S542" s="65"/>
      <c r="T542" s="65"/>
      <c r="U542" s="65"/>
      <c r="V542" s="72">
        <f t="shared" si="163"/>
        <v>0</v>
      </c>
      <c r="W542" s="180">
        <f t="shared" si="167"/>
        <v>0</v>
      </c>
      <c r="X542" s="76">
        <f t="shared" si="171"/>
        <v>0</v>
      </c>
      <c r="Y542" s="211"/>
      <c r="Z542" s="79"/>
      <c r="AA542" s="79"/>
      <c r="AB542" s="43">
        <f t="shared" si="172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60"/>
        <v>0</v>
      </c>
      <c r="H543" s="185">
        <f t="shared" si="169"/>
        <v>0</v>
      </c>
      <c r="I543" s="45"/>
      <c r="J543" s="45"/>
      <c r="K543" s="45"/>
      <c r="L543" s="45">
        <f t="shared" si="161"/>
        <v>0</v>
      </c>
      <c r="M543" s="185">
        <f t="shared" si="170"/>
        <v>0</v>
      </c>
      <c r="N543" s="45"/>
      <c r="O543" s="45"/>
      <c r="P543" s="45"/>
      <c r="Q543" s="45">
        <f t="shared" si="162"/>
        <v>0</v>
      </c>
      <c r="R543" s="185">
        <f t="shared" si="166"/>
        <v>0</v>
      </c>
      <c r="S543" s="45"/>
      <c r="T543" s="45"/>
      <c r="U543" s="45"/>
      <c r="V543" s="83">
        <f t="shared" si="163"/>
        <v>0</v>
      </c>
      <c r="W543" s="185">
        <f t="shared" si="167"/>
        <v>0</v>
      </c>
      <c r="X543" s="80">
        <f t="shared" si="171"/>
        <v>0</v>
      </c>
      <c r="Y543" s="214"/>
      <c r="Z543" s="92"/>
      <c r="AA543" s="92"/>
      <c r="AB543" s="46">
        <f t="shared" si="172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60"/>
        <v>0</v>
      </c>
      <c r="H545" s="180">
        <f t="shared" si="169"/>
        <v>0</v>
      </c>
      <c r="I545" s="41"/>
      <c r="J545" s="41"/>
      <c r="K545" s="41"/>
      <c r="L545" s="41">
        <f t="shared" si="161"/>
        <v>0</v>
      </c>
      <c r="M545" s="180">
        <f t="shared" ref="M545:M554" si="173">L545*AA545</f>
        <v>0</v>
      </c>
      <c r="N545" s="41"/>
      <c r="O545" s="41"/>
      <c r="P545" s="41"/>
      <c r="Q545" s="41">
        <f t="shared" si="162"/>
        <v>0</v>
      </c>
      <c r="R545" s="180">
        <f t="shared" si="166"/>
        <v>0</v>
      </c>
      <c r="S545" s="41"/>
      <c r="T545" s="41"/>
      <c r="U545" s="41"/>
      <c r="V545" s="72">
        <f t="shared" si="163"/>
        <v>0</v>
      </c>
      <c r="W545" s="180">
        <f t="shared" si="167"/>
        <v>0</v>
      </c>
      <c r="X545" s="76">
        <f t="shared" ref="X545:X554" si="174">G545+L545+Q545+V545</f>
        <v>0</v>
      </c>
      <c r="Y545" s="210"/>
      <c r="Z545" s="78"/>
      <c r="AA545" s="78"/>
      <c r="AB545" s="43">
        <f t="shared" si="172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60"/>
        <v>0</v>
      </c>
      <c r="H546" s="180">
        <f t="shared" si="169"/>
        <v>0</v>
      </c>
      <c r="I546" s="41"/>
      <c r="J546" s="41"/>
      <c r="K546" s="41"/>
      <c r="L546" s="41">
        <f t="shared" si="161"/>
        <v>0</v>
      </c>
      <c r="M546" s="180">
        <f t="shared" si="173"/>
        <v>0</v>
      </c>
      <c r="N546" s="41"/>
      <c r="O546" s="41"/>
      <c r="P546" s="41"/>
      <c r="Q546" s="41">
        <f t="shared" si="162"/>
        <v>0</v>
      </c>
      <c r="R546" s="180">
        <f t="shared" si="166"/>
        <v>0</v>
      </c>
      <c r="S546" s="41"/>
      <c r="T546" s="41"/>
      <c r="U546" s="41"/>
      <c r="V546" s="72">
        <f t="shared" si="163"/>
        <v>0</v>
      </c>
      <c r="W546" s="180">
        <f t="shared" si="167"/>
        <v>0</v>
      </c>
      <c r="X546" s="76">
        <f t="shared" si="174"/>
        <v>0</v>
      </c>
      <c r="Y546" s="210"/>
      <c r="Z546" s="78"/>
      <c r="AA546" s="78"/>
      <c r="AB546" s="43">
        <f t="shared" si="172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60"/>
        <v>0</v>
      </c>
      <c r="H547" s="180">
        <f t="shared" si="169"/>
        <v>0</v>
      </c>
      <c r="I547" s="41"/>
      <c r="J547" s="41"/>
      <c r="K547" s="41"/>
      <c r="L547" s="41">
        <f t="shared" si="161"/>
        <v>0</v>
      </c>
      <c r="M547" s="180">
        <f t="shared" si="173"/>
        <v>0</v>
      </c>
      <c r="N547" s="41"/>
      <c r="O547" s="41"/>
      <c r="P547" s="41"/>
      <c r="Q547" s="41">
        <f t="shared" si="162"/>
        <v>0</v>
      </c>
      <c r="R547" s="180">
        <f t="shared" si="166"/>
        <v>0</v>
      </c>
      <c r="S547" s="41"/>
      <c r="T547" s="41"/>
      <c r="U547" s="41"/>
      <c r="V547" s="72">
        <f t="shared" si="163"/>
        <v>0</v>
      </c>
      <c r="W547" s="180">
        <f t="shared" si="167"/>
        <v>0</v>
      </c>
      <c r="X547" s="76">
        <f t="shared" si="174"/>
        <v>0</v>
      </c>
      <c r="Y547" s="210"/>
      <c r="Z547" s="78"/>
      <c r="AA547" s="78"/>
      <c r="AB547" s="43">
        <f t="shared" si="172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60"/>
        <v>0</v>
      </c>
      <c r="H548" s="180">
        <f t="shared" si="169"/>
        <v>0</v>
      </c>
      <c r="I548" s="41"/>
      <c r="J548" s="41"/>
      <c r="K548" s="41"/>
      <c r="L548" s="41">
        <f t="shared" si="161"/>
        <v>0</v>
      </c>
      <c r="M548" s="180">
        <f t="shared" si="173"/>
        <v>0</v>
      </c>
      <c r="N548" s="41"/>
      <c r="O548" s="41"/>
      <c r="P548" s="41"/>
      <c r="Q548" s="41">
        <f t="shared" si="162"/>
        <v>0</v>
      </c>
      <c r="R548" s="180">
        <f t="shared" si="166"/>
        <v>0</v>
      </c>
      <c r="S548" s="41"/>
      <c r="T548" s="41"/>
      <c r="U548" s="41"/>
      <c r="V548" s="72">
        <f t="shared" si="163"/>
        <v>0</v>
      </c>
      <c r="W548" s="180">
        <f t="shared" si="167"/>
        <v>0</v>
      </c>
      <c r="X548" s="76">
        <f t="shared" si="174"/>
        <v>0</v>
      </c>
      <c r="Y548" s="210"/>
      <c r="Z548" s="78"/>
      <c r="AA548" s="78"/>
      <c r="AB548" s="43">
        <f t="shared" si="172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60"/>
        <v>0</v>
      </c>
      <c r="H549" s="180">
        <f t="shared" si="169"/>
        <v>0</v>
      </c>
      <c r="I549" s="41"/>
      <c r="J549" s="41"/>
      <c r="K549" s="41"/>
      <c r="L549" s="41">
        <f t="shared" si="161"/>
        <v>0</v>
      </c>
      <c r="M549" s="180">
        <f t="shared" si="173"/>
        <v>0</v>
      </c>
      <c r="N549" s="41"/>
      <c r="O549" s="41"/>
      <c r="P549" s="41"/>
      <c r="Q549" s="41">
        <f t="shared" si="162"/>
        <v>0</v>
      </c>
      <c r="R549" s="180">
        <f t="shared" si="166"/>
        <v>0</v>
      </c>
      <c r="S549" s="41"/>
      <c r="T549" s="41"/>
      <c r="U549" s="41"/>
      <c r="V549" s="72">
        <f t="shared" si="163"/>
        <v>0</v>
      </c>
      <c r="W549" s="180">
        <f t="shared" si="167"/>
        <v>0</v>
      </c>
      <c r="X549" s="76">
        <f t="shared" si="174"/>
        <v>0</v>
      </c>
      <c r="Y549" s="210"/>
      <c r="Z549" s="78"/>
      <c r="AA549" s="78"/>
      <c r="AB549" s="43">
        <f t="shared" si="172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60"/>
        <v>0</v>
      </c>
      <c r="H550" s="180">
        <f t="shared" si="169"/>
        <v>0</v>
      </c>
      <c r="I550" s="41"/>
      <c r="J550" s="41"/>
      <c r="K550" s="41"/>
      <c r="L550" s="41">
        <f t="shared" si="161"/>
        <v>0</v>
      </c>
      <c r="M550" s="180">
        <f t="shared" si="173"/>
        <v>0</v>
      </c>
      <c r="N550" s="41"/>
      <c r="O550" s="41"/>
      <c r="P550" s="41"/>
      <c r="Q550" s="41">
        <f t="shared" si="162"/>
        <v>0</v>
      </c>
      <c r="R550" s="180">
        <f t="shared" si="166"/>
        <v>0</v>
      </c>
      <c r="S550" s="41"/>
      <c r="T550" s="41"/>
      <c r="U550" s="41"/>
      <c r="V550" s="72">
        <f t="shared" si="163"/>
        <v>0</v>
      </c>
      <c r="W550" s="180">
        <f t="shared" si="167"/>
        <v>0</v>
      </c>
      <c r="X550" s="76">
        <f t="shared" si="174"/>
        <v>0</v>
      </c>
      <c r="Y550" s="210"/>
      <c r="Z550" s="78"/>
      <c r="AA550" s="78"/>
      <c r="AB550" s="43">
        <f t="shared" si="172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60"/>
        <v>0</v>
      </c>
      <c r="H551" s="180">
        <f t="shared" si="169"/>
        <v>0</v>
      </c>
      <c r="I551" s="65"/>
      <c r="J551" s="65"/>
      <c r="K551" s="65"/>
      <c r="L551" s="41">
        <f t="shared" si="161"/>
        <v>0</v>
      </c>
      <c r="M551" s="180">
        <f t="shared" si="173"/>
        <v>0</v>
      </c>
      <c r="N551" s="65"/>
      <c r="O551" s="65"/>
      <c r="P551" s="65"/>
      <c r="Q551" s="41">
        <f t="shared" si="162"/>
        <v>0</v>
      </c>
      <c r="R551" s="180">
        <f t="shared" si="166"/>
        <v>0</v>
      </c>
      <c r="S551" s="65"/>
      <c r="T551" s="65"/>
      <c r="U551" s="65"/>
      <c r="V551" s="72">
        <f t="shared" si="163"/>
        <v>0</v>
      </c>
      <c r="W551" s="180">
        <f t="shared" si="167"/>
        <v>0</v>
      </c>
      <c r="X551" s="76">
        <f t="shared" si="174"/>
        <v>0</v>
      </c>
      <c r="Y551" s="211"/>
      <c r="Z551" s="79"/>
      <c r="AA551" s="79"/>
      <c r="AB551" s="43">
        <f t="shared" si="172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60"/>
        <v>0</v>
      </c>
      <c r="H552" s="180">
        <f t="shared" si="169"/>
        <v>0</v>
      </c>
      <c r="I552" s="65"/>
      <c r="J552" s="65"/>
      <c r="K552" s="65"/>
      <c r="L552" s="41">
        <f t="shared" si="161"/>
        <v>0</v>
      </c>
      <c r="M552" s="180">
        <f t="shared" si="173"/>
        <v>0</v>
      </c>
      <c r="N552" s="65"/>
      <c r="O552" s="65"/>
      <c r="P552" s="65"/>
      <c r="Q552" s="41">
        <f t="shared" si="162"/>
        <v>0</v>
      </c>
      <c r="R552" s="180">
        <f t="shared" si="166"/>
        <v>0</v>
      </c>
      <c r="S552" s="65"/>
      <c r="T552" s="65"/>
      <c r="U552" s="65"/>
      <c r="V552" s="72">
        <f t="shared" si="163"/>
        <v>0</v>
      </c>
      <c r="W552" s="180">
        <f t="shared" si="167"/>
        <v>0</v>
      </c>
      <c r="X552" s="76">
        <f t="shared" si="174"/>
        <v>0</v>
      </c>
      <c r="Y552" s="211"/>
      <c r="Z552" s="79"/>
      <c r="AA552" s="79"/>
      <c r="AB552" s="43">
        <f t="shared" si="172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60"/>
        <v>0</v>
      </c>
      <c r="H553" s="180">
        <f t="shared" si="169"/>
        <v>0</v>
      </c>
      <c r="I553" s="65"/>
      <c r="J553" s="65"/>
      <c r="K553" s="65"/>
      <c r="L553" s="41">
        <f t="shared" si="161"/>
        <v>0</v>
      </c>
      <c r="M553" s="180">
        <f t="shared" si="173"/>
        <v>0</v>
      </c>
      <c r="N553" s="65"/>
      <c r="O553" s="65"/>
      <c r="P553" s="65"/>
      <c r="Q553" s="41">
        <f t="shared" si="162"/>
        <v>0</v>
      </c>
      <c r="R553" s="180">
        <f t="shared" si="166"/>
        <v>0</v>
      </c>
      <c r="S553" s="65"/>
      <c r="T553" s="65"/>
      <c r="U553" s="65"/>
      <c r="V553" s="41">
        <f t="shared" si="163"/>
        <v>0</v>
      </c>
      <c r="W553" s="180">
        <f t="shared" si="167"/>
        <v>0</v>
      </c>
      <c r="X553" s="76">
        <f t="shared" si="174"/>
        <v>0</v>
      </c>
      <c r="Y553" s="211"/>
      <c r="Z553" s="79"/>
      <c r="AA553" s="79"/>
      <c r="AB553" s="43">
        <f t="shared" si="172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60"/>
        <v>0</v>
      </c>
      <c r="H554" s="185">
        <f t="shared" si="169"/>
        <v>0</v>
      </c>
      <c r="I554" s="45"/>
      <c r="J554" s="45"/>
      <c r="K554" s="45"/>
      <c r="L554" s="45">
        <f t="shared" si="161"/>
        <v>0</v>
      </c>
      <c r="M554" s="185">
        <f t="shared" si="173"/>
        <v>0</v>
      </c>
      <c r="N554" s="45"/>
      <c r="O554" s="45"/>
      <c r="P554" s="45"/>
      <c r="Q554" s="45">
        <f t="shared" si="162"/>
        <v>0</v>
      </c>
      <c r="R554" s="185">
        <f t="shared" si="166"/>
        <v>0</v>
      </c>
      <c r="S554" s="45"/>
      <c r="T554" s="45"/>
      <c r="U554" s="45"/>
      <c r="V554" s="83">
        <f t="shared" si="163"/>
        <v>0</v>
      </c>
      <c r="W554" s="180">
        <f t="shared" si="167"/>
        <v>0</v>
      </c>
      <c r="X554" s="87">
        <f t="shared" si="174"/>
        <v>0</v>
      </c>
      <c r="Y554" s="211"/>
      <c r="Z554" s="79"/>
      <c r="AA554" s="79"/>
      <c r="AB554" s="46">
        <f t="shared" si="172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72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60"/>
        <v>0</v>
      </c>
      <c r="H556" s="180">
        <f t="shared" si="169"/>
        <v>0</v>
      </c>
      <c r="I556" s="41"/>
      <c r="J556" s="41"/>
      <c r="K556" s="41"/>
      <c r="L556" s="41">
        <f t="shared" si="161"/>
        <v>0</v>
      </c>
      <c r="M556" s="180">
        <f t="shared" ref="M556:M565" si="175">L556*AA556</f>
        <v>0</v>
      </c>
      <c r="N556" s="41"/>
      <c r="O556" s="41"/>
      <c r="P556" s="41"/>
      <c r="Q556" s="41">
        <f t="shared" si="162"/>
        <v>0</v>
      </c>
      <c r="R556" s="180">
        <f t="shared" si="166"/>
        <v>0</v>
      </c>
      <c r="S556" s="41"/>
      <c r="T556" s="41"/>
      <c r="U556" s="41"/>
      <c r="V556" s="72">
        <f t="shared" si="163"/>
        <v>0</v>
      </c>
      <c r="W556" s="180">
        <f t="shared" si="167"/>
        <v>0</v>
      </c>
      <c r="X556" s="76">
        <f t="shared" ref="X556:X565" si="176">G556+L556+Q556+V556</f>
        <v>0</v>
      </c>
      <c r="Y556" s="210"/>
      <c r="Z556" s="78"/>
      <c r="AA556" s="78"/>
      <c r="AB556" s="43">
        <f t="shared" si="172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60"/>
        <v>0</v>
      </c>
      <c r="H557" s="180">
        <f t="shared" si="169"/>
        <v>0</v>
      </c>
      <c r="I557" s="41"/>
      <c r="J557" s="41"/>
      <c r="K557" s="41"/>
      <c r="L557" s="41">
        <f t="shared" si="161"/>
        <v>0</v>
      </c>
      <c r="M557" s="180">
        <f t="shared" si="175"/>
        <v>0</v>
      </c>
      <c r="N557" s="41"/>
      <c r="O557" s="41"/>
      <c r="P557" s="41"/>
      <c r="Q557" s="41">
        <f t="shared" si="162"/>
        <v>0</v>
      </c>
      <c r="R557" s="180">
        <f t="shared" si="166"/>
        <v>0</v>
      </c>
      <c r="S557" s="41"/>
      <c r="T557" s="41"/>
      <c r="U557" s="41"/>
      <c r="V557" s="72">
        <f t="shared" si="163"/>
        <v>0</v>
      </c>
      <c r="W557" s="180">
        <f t="shared" si="167"/>
        <v>0</v>
      </c>
      <c r="X557" s="76">
        <f t="shared" si="176"/>
        <v>0</v>
      </c>
      <c r="Y557" s="210"/>
      <c r="Z557" s="78"/>
      <c r="AA557" s="78"/>
      <c r="AB557" s="43">
        <f t="shared" si="172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60"/>
        <v>0</v>
      </c>
      <c r="H558" s="180">
        <f t="shared" si="169"/>
        <v>0</v>
      </c>
      <c r="I558" s="41"/>
      <c r="J558" s="41"/>
      <c r="K558" s="41"/>
      <c r="L558" s="41">
        <f t="shared" si="161"/>
        <v>0</v>
      </c>
      <c r="M558" s="180">
        <f t="shared" si="175"/>
        <v>0</v>
      </c>
      <c r="N558" s="41"/>
      <c r="O558" s="41"/>
      <c r="P558" s="41"/>
      <c r="Q558" s="41">
        <f t="shared" si="162"/>
        <v>0</v>
      </c>
      <c r="R558" s="180">
        <f t="shared" si="166"/>
        <v>0</v>
      </c>
      <c r="S558" s="41"/>
      <c r="T558" s="41"/>
      <c r="U558" s="41"/>
      <c r="V558" s="72">
        <f t="shared" si="163"/>
        <v>0</v>
      </c>
      <c r="W558" s="180">
        <f t="shared" si="167"/>
        <v>0</v>
      </c>
      <c r="X558" s="76">
        <f t="shared" si="176"/>
        <v>0</v>
      </c>
      <c r="Y558" s="210"/>
      <c r="Z558" s="78"/>
      <c r="AA558" s="78"/>
      <c r="AB558" s="43">
        <f t="shared" si="172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60"/>
        <v>0</v>
      </c>
      <c r="H559" s="180">
        <f t="shared" si="169"/>
        <v>0</v>
      </c>
      <c r="I559" s="41"/>
      <c r="J559" s="41"/>
      <c r="K559" s="41"/>
      <c r="L559" s="41">
        <f t="shared" si="161"/>
        <v>0</v>
      </c>
      <c r="M559" s="180">
        <f t="shared" si="175"/>
        <v>0</v>
      </c>
      <c r="N559" s="41"/>
      <c r="O559" s="41"/>
      <c r="P559" s="41"/>
      <c r="Q559" s="41">
        <f t="shared" si="162"/>
        <v>0</v>
      </c>
      <c r="R559" s="180">
        <f t="shared" si="166"/>
        <v>0</v>
      </c>
      <c r="S559" s="41"/>
      <c r="T559" s="41"/>
      <c r="U559" s="41"/>
      <c r="V559" s="72">
        <f t="shared" si="163"/>
        <v>0</v>
      </c>
      <c r="W559" s="180">
        <f t="shared" si="167"/>
        <v>0</v>
      </c>
      <c r="X559" s="76">
        <f t="shared" si="176"/>
        <v>0</v>
      </c>
      <c r="Y559" s="210"/>
      <c r="Z559" s="78"/>
      <c r="AA559" s="78"/>
      <c r="AB559" s="43">
        <f t="shared" si="172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60"/>
        <v>0</v>
      </c>
      <c r="H560" s="180">
        <f t="shared" si="169"/>
        <v>0</v>
      </c>
      <c r="I560" s="41"/>
      <c r="J560" s="41"/>
      <c r="K560" s="41"/>
      <c r="L560" s="41">
        <f t="shared" si="161"/>
        <v>0</v>
      </c>
      <c r="M560" s="180">
        <f t="shared" si="175"/>
        <v>0</v>
      </c>
      <c r="N560" s="41"/>
      <c r="O560" s="41"/>
      <c r="P560" s="41"/>
      <c r="Q560" s="41">
        <f t="shared" si="162"/>
        <v>0</v>
      </c>
      <c r="R560" s="180">
        <f t="shared" si="166"/>
        <v>0</v>
      </c>
      <c r="S560" s="41"/>
      <c r="T560" s="41"/>
      <c r="U560" s="41"/>
      <c r="V560" s="72">
        <f t="shared" si="163"/>
        <v>0</v>
      </c>
      <c r="W560" s="180">
        <f t="shared" si="167"/>
        <v>0</v>
      </c>
      <c r="X560" s="76">
        <f t="shared" si="176"/>
        <v>0</v>
      </c>
      <c r="Y560" s="210"/>
      <c r="Z560" s="78"/>
      <c r="AA560" s="78"/>
      <c r="AB560" s="43">
        <f t="shared" si="172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60"/>
        <v>0</v>
      </c>
      <c r="H561" s="180">
        <f t="shared" si="169"/>
        <v>0</v>
      </c>
      <c r="I561" s="41"/>
      <c r="J561" s="41"/>
      <c r="K561" s="41"/>
      <c r="L561" s="41">
        <f t="shared" si="161"/>
        <v>0</v>
      </c>
      <c r="M561" s="180">
        <f t="shared" si="175"/>
        <v>0</v>
      </c>
      <c r="N561" s="41"/>
      <c r="O561" s="41"/>
      <c r="P561" s="41"/>
      <c r="Q561" s="41">
        <f t="shared" si="162"/>
        <v>0</v>
      </c>
      <c r="R561" s="180">
        <f t="shared" si="166"/>
        <v>0</v>
      </c>
      <c r="S561" s="41"/>
      <c r="T561" s="41"/>
      <c r="U561" s="41"/>
      <c r="V561" s="72">
        <f t="shared" si="163"/>
        <v>0</v>
      </c>
      <c r="W561" s="180">
        <f t="shared" si="167"/>
        <v>0</v>
      </c>
      <c r="X561" s="76">
        <f t="shared" si="176"/>
        <v>0</v>
      </c>
      <c r="Y561" s="210"/>
      <c r="Z561" s="78"/>
      <c r="AA561" s="78"/>
      <c r="AB561" s="43">
        <f t="shared" si="172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60"/>
        <v>0</v>
      </c>
      <c r="H562" s="180">
        <f t="shared" si="169"/>
        <v>0</v>
      </c>
      <c r="I562" s="65"/>
      <c r="J562" s="65"/>
      <c r="K562" s="65"/>
      <c r="L562" s="41">
        <f t="shared" si="161"/>
        <v>0</v>
      </c>
      <c r="M562" s="180">
        <f t="shared" si="175"/>
        <v>0</v>
      </c>
      <c r="N562" s="65"/>
      <c r="O562" s="65"/>
      <c r="P562" s="65"/>
      <c r="Q562" s="41">
        <f t="shared" si="162"/>
        <v>0</v>
      </c>
      <c r="R562" s="180">
        <f t="shared" si="166"/>
        <v>0</v>
      </c>
      <c r="S562" s="65"/>
      <c r="T562" s="65"/>
      <c r="U562" s="65"/>
      <c r="V562" s="72">
        <f t="shared" si="163"/>
        <v>0</v>
      </c>
      <c r="W562" s="180">
        <f t="shared" si="167"/>
        <v>0</v>
      </c>
      <c r="X562" s="76">
        <f t="shared" si="176"/>
        <v>0</v>
      </c>
      <c r="Y562" s="211"/>
      <c r="Z562" s="79"/>
      <c r="AA562" s="79"/>
      <c r="AB562" s="43">
        <f t="shared" si="172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60"/>
        <v>0</v>
      </c>
      <c r="H563" s="180">
        <f t="shared" si="169"/>
        <v>0</v>
      </c>
      <c r="I563" s="65"/>
      <c r="J563" s="65"/>
      <c r="K563" s="65"/>
      <c r="L563" s="41">
        <f t="shared" si="161"/>
        <v>0</v>
      </c>
      <c r="M563" s="180">
        <f t="shared" si="175"/>
        <v>0</v>
      </c>
      <c r="N563" s="65"/>
      <c r="O563" s="65"/>
      <c r="P563" s="65"/>
      <c r="Q563" s="41">
        <f t="shared" si="162"/>
        <v>0</v>
      </c>
      <c r="R563" s="180">
        <f t="shared" si="166"/>
        <v>0</v>
      </c>
      <c r="S563" s="65"/>
      <c r="T563" s="65"/>
      <c r="U563" s="65"/>
      <c r="V563" s="72">
        <f t="shared" si="163"/>
        <v>0</v>
      </c>
      <c r="W563" s="180">
        <f t="shared" si="167"/>
        <v>0</v>
      </c>
      <c r="X563" s="76">
        <f t="shared" si="176"/>
        <v>0</v>
      </c>
      <c r="Y563" s="211"/>
      <c r="Z563" s="79"/>
      <c r="AA563" s="79"/>
      <c r="AB563" s="43">
        <f t="shared" si="172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60"/>
        <v>0</v>
      </c>
      <c r="H564" s="180">
        <f t="shared" si="169"/>
        <v>0</v>
      </c>
      <c r="I564" s="65"/>
      <c r="J564" s="65"/>
      <c r="K564" s="65"/>
      <c r="L564" s="41">
        <f t="shared" si="161"/>
        <v>0</v>
      </c>
      <c r="M564" s="180">
        <f t="shared" si="175"/>
        <v>0</v>
      </c>
      <c r="N564" s="65"/>
      <c r="O564" s="65"/>
      <c r="P564" s="65"/>
      <c r="Q564" s="41">
        <f t="shared" si="162"/>
        <v>0</v>
      </c>
      <c r="R564" s="180">
        <f t="shared" si="166"/>
        <v>0</v>
      </c>
      <c r="S564" s="65"/>
      <c r="T564" s="65"/>
      <c r="U564" s="65"/>
      <c r="V564" s="72">
        <f t="shared" si="163"/>
        <v>0</v>
      </c>
      <c r="W564" s="180">
        <f t="shared" si="167"/>
        <v>0</v>
      </c>
      <c r="X564" s="76">
        <f t="shared" si="176"/>
        <v>0</v>
      </c>
      <c r="Y564" s="211"/>
      <c r="Z564" s="79"/>
      <c r="AA564" s="79"/>
      <c r="AB564" s="43">
        <f t="shared" si="172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60"/>
        <v>0</v>
      </c>
      <c r="H565" s="185">
        <f t="shared" si="169"/>
        <v>0</v>
      </c>
      <c r="I565" s="45"/>
      <c r="J565" s="45"/>
      <c r="K565" s="45"/>
      <c r="L565" s="45">
        <f t="shared" si="161"/>
        <v>0</v>
      </c>
      <c r="M565" s="180">
        <f t="shared" si="175"/>
        <v>0</v>
      </c>
      <c r="N565" s="45"/>
      <c r="O565" s="45"/>
      <c r="P565" s="45"/>
      <c r="Q565" s="45">
        <f t="shared" si="162"/>
        <v>0</v>
      </c>
      <c r="R565" s="180">
        <f t="shared" si="166"/>
        <v>0</v>
      </c>
      <c r="S565" s="45"/>
      <c r="T565" s="45"/>
      <c r="U565" s="45"/>
      <c r="V565" s="83">
        <f t="shared" si="163"/>
        <v>0</v>
      </c>
      <c r="W565" s="180">
        <f t="shared" si="167"/>
        <v>0</v>
      </c>
      <c r="X565" s="80">
        <f t="shared" si="176"/>
        <v>0</v>
      </c>
      <c r="Y565" s="80"/>
      <c r="Z565" s="81"/>
      <c r="AA565" s="81"/>
      <c r="AB565" s="46">
        <f t="shared" si="172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72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60"/>
        <v>0</v>
      </c>
      <c r="H567" s="180">
        <f t="shared" si="169"/>
        <v>0</v>
      </c>
      <c r="I567" s="41"/>
      <c r="J567" s="41"/>
      <c r="K567" s="41"/>
      <c r="L567" s="41">
        <f t="shared" si="161"/>
        <v>0</v>
      </c>
      <c r="M567" s="180">
        <f t="shared" ref="M567:M574" si="177">L567*AA567</f>
        <v>0</v>
      </c>
      <c r="N567" s="41"/>
      <c r="O567" s="41"/>
      <c r="P567" s="41"/>
      <c r="Q567" s="41">
        <f t="shared" si="162"/>
        <v>0</v>
      </c>
      <c r="R567" s="180">
        <f t="shared" si="166"/>
        <v>0</v>
      </c>
      <c r="S567" s="41"/>
      <c r="T567" s="41"/>
      <c r="U567" s="41"/>
      <c r="V567" s="72">
        <f t="shared" si="163"/>
        <v>0</v>
      </c>
      <c r="W567" s="180">
        <f t="shared" si="167"/>
        <v>0</v>
      </c>
      <c r="X567" s="76">
        <f t="shared" ref="X567:X576" si="178">G567+L567+Q567+V567</f>
        <v>0</v>
      </c>
      <c r="Y567" s="210"/>
      <c r="Z567" s="78"/>
      <c r="AA567" s="78"/>
      <c r="AB567" s="43">
        <f t="shared" si="172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60"/>
        <v>0</v>
      </c>
      <c r="H568" s="180">
        <f t="shared" si="169"/>
        <v>0</v>
      </c>
      <c r="I568" s="41"/>
      <c r="J568" s="41"/>
      <c r="K568" s="41"/>
      <c r="L568" s="41">
        <f t="shared" si="161"/>
        <v>0</v>
      </c>
      <c r="M568" s="180">
        <f t="shared" si="177"/>
        <v>0</v>
      </c>
      <c r="N568" s="41"/>
      <c r="O568" s="41"/>
      <c r="P568" s="41"/>
      <c r="Q568" s="41">
        <f t="shared" si="162"/>
        <v>0</v>
      </c>
      <c r="R568" s="180">
        <f t="shared" si="166"/>
        <v>0</v>
      </c>
      <c r="S568" s="41"/>
      <c r="T568" s="41"/>
      <c r="U568" s="41"/>
      <c r="V568" s="72">
        <f t="shared" si="163"/>
        <v>0</v>
      </c>
      <c r="W568" s="180">
        <f t="shared" si="167"/>
        <v>0</v>
      </c>
      <c r="X568" s="76">
        <f t="shared" si="178"/>
        <v>0</v>
      </c>
      <c r="Y568" s="210"/>
      <c r="Z568" s="78"/>
      <c r="AA568" s="78"/>
      <c r="AB568" s="43">
        <f t="shared" si="172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60"/>
        <v>0</v>
      </c>
      <c r="H569" s="180">
        <f t="shared" si="169"/>
        <v>0</v>
      </c>
      <c r="I569" s="41"/>
      <c r="J569" s="41"/>
      <c r="K569" s="41"/>
      <c r="L569" s="41">
        <f t="shared" si="161"/>
        <v>0</v>
      </c>
      <c r="M569" s="180">
        <f t="shared" si="177"/>
        <v>0</v>
      </c>
      <c r="N569" s="41"/>
      <c r="O569" s="41"/>
      <c r="P569" s="41"/>
      <c r="Q569" s="41">
        <f t="shared" si="162"/>
        <v>0</v>
      </c>
      <c r="R569" s="180">
        <f t="shared" si="166"/>
        <v>0</v>
      </c>
      <c r="S569" s="41"/>
      <c r="T569" s="41"/>
      <c r="U569" s="41"/>
      <c r="V569" s="72">
        <f t="shared" si="163"/>
        <v>0</v>
      </c>
      <c r="W569" s="180">
        <f t="shared" si="167"/>
        <v>0</v>
      </c>
      <c r="X569" s="76">
        <f t="shared" si="178"/>
        <v>0</v>
      </c>
      <c r="Y569" s="210"/>
      <c r="Z569" s="78"/>
      <c r="AA569" s="78"/>
      <c r="AB569" s="43">
        <f t="shared" si="172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61"/>
        <v>0</v>
      </c>
      <c r="M570" s="180">
        <f t="shared" si="177"/>
        <v>0</v>
      </c>
      <c r="N570" s="41"/>
      <c r="O570" s="41"/>
      <c r="P570" s="41"/>
      <c r="Q570" s="41">
        <f t="shared" si="162"/>
        <v>0</v>
      </c>
      <c r="R570" s="180">
        <f t="shared" si="166"/>
        <v>0</v>
      </c>
      <c r="S570" s="41"/>
      <c r="T570" s="41"/>
      <c r="U570" s="41"/>
      <c r="V570" s="72">
        <f t="shared" si="163"/>
        <v>0</v>
      </c>
      <c r="W570" s="180">
        <f t="shared" si="167"/>
        <v>0</v>
      </c>
      <c r="X570" s="76">
        <f t="shared" si="178"/>
        <v>0</v>
      </c>
      <c r="Y570" s="210"/>
      <c r="Z570" s="78"/>
      <c r="AA570" s="78"/>
      <c r="AB570" s="43">
        <f t="shared" si="172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60"/>
        <v>0</v>
      </c>
      <c r="H571" s="180">
        <f t="shared" si="169"/>
        <v>0</v>
      </c>
      <c r="I571" s="41"/>
      <c r="J571" s="41"/>
      <c r="K571" s="41"/>
      <c r="L571" s="41">
        <f t="shared" si="161"/>
        <v>0</v>
      </c>
      <c r="M571" s="180">
        <f t="shared" si="177"/>
        <v>0</v>
      </c>
      <c r="N571" s="41"/>
      <c r="O571" s="41"/>
      <c r="P571" s="41"/>
      <c r="Q571" s="41">
        <f t="shared" si="162"/>
        <v>0</v>
      </c>
      <c r="R571" s="180">
        <f t="shared" si="166"/>
        <v>0</v>
      </c>
      <c r="S571" s="41"/>
      <c r="T571" s="41"/>
      <c r="U571" s="41"/>
      <c r="V571" s="72">
        <f t="shared" si="163"/>
        <v>0</v>
      </c>
      <c r="W571" s="180">
        <f t="shared" si="167"/>
        <v>0</v>
      </c>
      <c r="X571" s="76">
        <f t="shared" si="178"/>
        <v>0</v>
      </c>
      <c r="Y571" s="210"/>
      <c r="Z571" s="78"/>
      <c r="AA571" s="78"/>
      <c r="AB571" s="43">
        <f t="shared" si="172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60"/>
        <v>0</v>
      </c>
      <c r="H572" s="180">
        <f t="shared" si="169"/>
        <v>0</v>
      </c>
      <c r="I572" s="41"/>
      <c r="J572" s="41"/>
      <c r="K572" s="41"/>
      <c r="L572" s="41">
        <f t="shared" si="161"/>
        <v>0</v>
      </c>
      <c r="M572" s="180">
        <f t="shared" si="177"/>
        <v>0</v>
      </c>
      <c r="N572" s="41"/>
      <c r="O572" s="41"/>
      <c r="P572" s="41"/>
      <c r="Q572" s="41">
        <f t="shared" si="162"/>
        <v>0</v>
      </c>
      <c r="R572" s="180">
        <f t="shared" si="166"/>
        <v>0</v>
      </c>
      <c r="S572" s="41"/>
      <c r="T572" s="41"/>
      <c r="U572" s="41"/>
      <c r="V572" s="72">
        <f t="shared" si="163"/>
        <v>0</v>
      </c>
      <c r="W572" s="180">
        <f t="shared" si="167"/>
        <v>0</v>
      </c>
      <c r="X572" s="76">
        <f t="shared" si="178"/>
        <v>0</v>
      </c>
      <c r="Y572" s="210"/>
      <c r="Z572" s="78"/>
      <c r="AA572" s="78"/>
      <c r="AB572" s="43">
        <f t="shared" si="172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60"/>
        <v>0</v>
      </c>
      <c r="H573" s="180">
        <f t="shared" si="169"/>
        <v>0</v>
      </c>
      <c r="I573" s="65"/>
      <c r="J573" s="65"/>
      <c r="K573" s="65"/>
      <c r="L573" s="41">
        <f t="shared" si="161"/>
        <v>0</v>
      </c>
      <c r="M573" s="180">
        <f t="shared" si="177"/>
        <v>0</v>
      </c>
      <c r="N573" s="65"/>
      <c r="O573" s="65"/>
      <c r="P573" s="65"/>
      <c r="Q573" s="41">
        <f t="shared" si="162"/>
        <v>0</v>
      </c>
      <c r="R573" s="180">
        <f t="shared" si="166"/>
        <v>0</v>
      </c>
      <c r="S573" s="65"/>
      <c r="T573" s="65"/>
      <c r="U573" s="65"/>
      <c r="V573" s="72">
        <f t="shared" si="163"/>
        <v>0</v>
      </c>
      <c r="W573" s="180">
        <f t="shared" si="167"/>
        <v>0</v>
      </c>
      <c r="X573" s="76">
        <f t="shared" si="178"/>
        <v>0</v>
      </c>
      <c r="Y573" s="211"/>
      <c r="Z573" s="79"/>
      <c r="AA573" s="79"/>
      <c r="AB573" s="43">
        <f t="shared" si="172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60"/>
        <v>0</v>
      </c>
      <c r="H574" s="180">
        <f t="shared" si="169"/>
        <v>0</v>
      </c>
      <c r="I574" s="65"/>
      <c r="J574" s="65"/>
      <c r="K574" s="65"/>
      <c r="L574" s="41">
        <f t="shared" si="161"/>
        <v>0</v>
      </c>
      <c r="M574" s="180">
        <f t="shared" si="177"/>
        <v>0</v>
      </c>
      <c r="N574" s="65"/>
      <c r="O574" s="65"/>
      <c r="P574" s="65"/>
      <c r="Q574" s="41">
        <f t="shared" si="162"/>
        <v>0</v>
      </c>
      <c r="R574" s="180">
        <f t="shared" si="166"/>
        <v>0</v>
      </c>
      <c r="S574" s="65"/>
      <c r="T574" s="65"/>
      <c r="U574" s="65"/>
      <c r="V574" s="72">
        <f t="shared" si="163"/>
        <v>0</v>
      </c>
      <c r="W574" s="180">
        <f t="shared" si="167"/>
        <v>0</v>
      </c>
      <c r="X574" s="76">
        <f t="shared" si="178"/>
        <v>0</v>
      </c>
      <c r="Y574" s="211"/>
      <c r="Z574" s="79"/>
      <c r="AA574" s="79"/>
      <c r="AB574" s="43">
        <f t="shared" si="172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60"/>
        <v>0</v>
      </c>
      <c r="H575" s="180">
        <f t="shared" si="169"/>
        <v>0</v>
      </c>
      <c r="I575" s="65"/>
      <c r="J575" s="65"/>
      <c r="K575" s="65"/>
      <c r="L575" s="41">
        <f t="shared" si="161"/>
        <v>0</v>
      </c>
      <c r="M575" s="180">
        <f>L575*AA575</f>
        <v>0</v>
      </c>
      <c r="N575" s="65"/>
      <c r="O575" s="65"/>
      <c r="P575" s="65"/>
      <c r="Q575" s="41">
        <f t="shared" si="162"/>
        <v>0</v>
      </c>
      <c r="R575" s="180">
        <f t="shared" si="166"/>
        <v>0</v>
      </c>
      <c r="S575" s="65"/>
      <c r="T575" s="65"/>
      <c r="U575" s="65"/>
      <c r="V575" s="72">
        <f t="shared" si="163"/>
        <v>0</v>
      </c>
      <c r="W575" s="180">
        <f t="shared" si="167"/>
        <v>0</v>
      </c>
      <c r="X575" s="76">
        <f t="shared" si="178"/>
        <v>0</v>
      </c>
      <c r="Y575" s="211"/>
      <c r="Z575" s="79"/>
      <c r="AA575" s="79"/>
      <c r="AB575" s="43">
        <f t="shared" si="172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79">SUM(D576:F576)</f>
        <v>0</v>
      </c>
      <c r="H576" s="185">
        <f t="shared" si="169"/>
        <v>0</v>
      </c>
      <c r="I576" s="45"/>
      <c r="J576" s="45"/>
      <c r="K576" s="45"/>
      <c r="L576" s="45">
        <f t="shared" ref="L576" si="180">SUM(I576:K576)</f>
        <v>0</v>
      </c>
      <c r="M576" s="180">
        <f>L576*AA576</f>
        <v>0</v>
      </c>
      <c r="N576" s="45"/>
      <c r="O576" s="45"/>
      <c r="P576" s="45"/>
      <c r="Q576" s="45">
        <f t="shared" ref="Q576" si="181">SUM(N576:P576)</f>
        <v>0</v>
      </c>
      <c r="R576" s="180">
        <f t="shared" si="166"/>
        <v>0</v>
      </c>
      <c r="S576" s="45"/>
      <c r="T576" s="45"/>
      <c r="U576" s="45"/>
      <c r="V576" s="83">
        <f t="shared" ref="V576" si="182">SUM(S576:U576)</f>
        <v>0</v>
      </c>
      <c r="W576" s="180">
        <f t="shared" si="167"/>
        <v>0</v>
      </c>
      <c r="X576" s="80">
        <f t="shared" si="178"/>
        <v>0</v>
      </c>
      <c r="Y576" s="80"/>
      <c r="Z576" s="81"/>
      <c r="AA576" s="81"/>
      <c r="AB576" s="46">
        <f t="shared" si="172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43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43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241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43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241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43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42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42"/>
    </row>
    <row r="602" spans="2:33" ht="15" customHeight="1" x14ac:dyDescent="0.2">
      <c r="B602" s="243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42"/>
      <c r="T602" s="242"/>
      <c r="U602" s="242"/>
      <c r="V602" s="242"/>
      <c r="W602" s="198"/>
      <c r="X602" s="242"/>
      <c r="Y602" s="242"/>
    </row>
    <row r="603" spans="2:33" ht="15" customHeight="1" x14ac:dyDescent="0.2">
      <c r="B603" s="243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43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241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241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241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241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241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A3:AB3"/>
    <mergeCell ref="A4:AB4"/>
    <mergeCell ref="A37:B38"/>
    <mergeCell ref="C37:C38"/>
    <mergeCell ref="D37:X37"/>
    <mergeCell ref="Z37:Z38"/>
    <mergeCell ref="AA37:AA38"/>
    <mergeCell ref="AB37:AB38"/>
    <mergeCell ref="A386:B386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381:B381"/>
    <mergeCell ref="A544:B544"/>
    <mergeCell ref="A393:B393"/>
    <mergeCell ref="A416:B416"/>
    <mergeCell ref="A421:B421"/>
    <mergeCell ref="A456:B456"/>
    <mergeCell ref="A467:B467"/>
    <mergeCell ref="A478:B478"/>
    <mergeCell ref="A489:B489"/>
    <mergeCell ref="A500:B500"/>
    <mergeCell ref="A511:B511"/>
    <mergeCell ref="A522:B522"/>
    <mergeCell ref="A533:B533"/>
    <mergeCell ref="A555:B555"/>
    <mergeCell ref="A566:B566"/>
    <mergeCell ref="A578:B578"/>
    <mergeCell ref="AA578:AB578"/>
    <mergeCell ref="A579:B579"/>
    <mergeCell ref="AA579:AB579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566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16.140625" style="16" hidden="1" customWidth="1"/>
    <col min="26" max="26" width="16.14062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1.0649999999999999</v>
      </c>
      <c r="Z41" s="42">
        <v>17.14</v>
      </c>
      <c r="AA41" s="42">
        <f t="shared" ref="AA41:AA47" si="9">Z41*Y41</f>
        <v>18.254100000000001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1.0649999999999999</v>
      </c>
      <c r="Z42" s="42">
        <v>14.77</v>
      </c>
      <c r="AA42" s="42">
        <f t="shared" si="9"/>
        <v>15.730049999999999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1.0649999999999999</v>
      </c>
      <c r="Z43" s="42">
        <v>76.44</v>
      </c>
      <c r="AA43" s="42">
        <f t="shared" si="9"/>
        <v>81.408599999999993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1.0649999999999999</v>
      </c>
      <c r="Z44" s="42">
        <v>114.4</v>
      </c>
      <c r="AA44" s="42">
        <f t="shared" si="9"/>
        <v>121.836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1.0649999999999999</v>
      </c>
      <c r="Z45" s="42">
        <v>41.5</v>
      </c>
      <c r="AA45" s="42">
        <f t="shared" si="9"/>
        <v>44.197499999999998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1.0649999999999999</v>
      </c>
      <c r="Z46" s="42">
        <v>101.82</v>
      </c>
      <c r="AA46" s="42">
        <f t="shared" si="9"/>
        <v>108.43829999999998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1.0649999999999999</v>
      </c>
      <c r="Z47" s="42">
        <v>18.2</v>
      </c>
      <c r="AA47" s="42">
        <f t="shared" si="9"/>
        <v>19.382999999999999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1.0649999999999999</v>
      </c>
      <c r="Z50" s="3">
        <v>624</v>
      </c>
      <c r="AA50" s="42">
        <f t="shared" ref="AA50:AA101" si="19">Z50*Y50</f>
        <v>664.56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1.0649999999999999</v>
      </c>
      <c r="Z51" s="3">
        <v>81.12</v>
      </c>
      <c r="AA51" s="42">
        <f t="shared" si="19"/>
        <v>86.392799999999994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1.0649999999999999</v>
      </c>
      <c r="Z52" s="3">
        <v>43.14</v>
      </c>
      <c r="AA52" s="42">
        <f t="shared" si="19"/>
        <v>45.944099999999999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1.0649999999999999</v>
      </c>
      <c r="Z53" s="3">
        <v>223.6</v>
      </c>
      <c r="AA53" s="42">
        <f t="shared" si="19"/>
        <v>238.13399999999999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1.0649999999999999</v>
      </c>
      <c r="Z54" s="3">
        <v>253.92</v>
      </c>
      <c r="AA54" s="42">
        <f t="shared" si="19"/>
        <v>270.42479999999995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1.0649999999999999</v>
      </c>
      <c r="Z55" s="3">
        <v>70.5</v>
      </c>
      <c r="AA55" s="42">
        <f t="shared" si="19"/>
        <v>75.082499999999996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1.0649999999999999</v>
      </c>
      <c r="Z56" s="3">
        <v>25.86</v>
      </c>
      <c r="AA56" s="42">
        <f t="shared" si="19"/>
        <v>27.540899999999997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1.0649999999999999</v>
      </c>
      <c r="Z57" s="3">
        <v>37.44</v>
      </c>
      <c r="AA57" s="42">
        <f t="shared" si="19"/>
        <v>39.873599999999996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1.0649999999999999</v>
      </c>
      <c r="Z58" s="3">
        <v>41.6</v>
      </c>
      <c r="AA58" s="42">
        <f t="shared" si="19"/>
        <v>44.304000000000002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1.0649999999999999</v>
      </c>
      <c r="Z59" s="3">
        <v>7.28</v>
      </c>
      <c r="AA59" s="42">
        <f t="shared" si="19"/>
        <v>7.7531999999999996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1.0649999999999999</v>
      </c>
      <c r="Z60" s="3">
        <v>16.64</v>
      </c>
      <c r="AA60" s="42">
        <f t="shared" si="19"/>
        <v>17.721599999999999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1.0649999999999999</v>
      </c>
      <c r="Z61" s="3">
        <v>20.68</v>
      </c>
      <c r="AA61" s="42">
        <f t="shared" si="19"/>
        <v>22.024199999999997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1.0649999999999999</v>
      </c>
      <c r="Z62" s="3">
        <v>43.68</v>
      </c>
      <c r="AA62" s="42">
        <f t="shared" si="19"/>
        <v>46.519199999999998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1.0649999999999999</v>
      </c>
      <c r="Z63" s="3">
        <v>41.08</v>
      </c>
      <c r="AA63" s="42">
        <f t="shared" si="19"/>
        <v>43.7502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1.0649999999999999</v>
      </c>
      <c r="Z64" s="3">
        <v>69.73</v>
      </c>
      <c r="AA64" s="42">
        <f t="shared" si="19"/>
        <v>74.262450000000001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1.0649999999999999</v>
      </c>
      <c r="Z65" s="3">
        <v>76.95</v>
      </c>
      <c r="AA65" s="42">
        <f t="shared" si="19"/>
        <v>81.951750000000004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1.0649999999999999</v>
      </c>
      <c r="Z66" s="3">
        <v>403.52</v>
      </c>
      <c r="AA66" s="42">
        <f t="shared" si="19"/>
        <v>429.74879999999996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1.0649999999999999</v>
      </c>
      <c r="Z67" s="3">
        <v>507.4</v>
      </c>
      <c r="AA67" s="42">
        <f t="shared" si="19"/>
        <v>540.38099999999997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1.0649999999999999</v>
      </c>
      <c r="Z68" s="3">
        <v>621.71</v>
      </c>
      <c r="AA68" s="42">
        <f t="shared" si="19"/>
        <v>662.12115000000006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1.0649999999999999</v>
      </c>
      <c r="Z69" s="3">
        <v>35.03</v>
      </c>
      <c r="AA69" s="42">
        <f t="shared" si="19"/>
        <v>37.306950000000001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1.0649999999999999</v>
      </c>
      <c r="Z70" s="3">
        <v>139.36000000000001</v>
      </c>
      <c r="AA70" s="42">
        <f t="shared" si="19"/>
        <v>148.41840000000002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1.0649999999999999</v>
      </c>
      <c r="Z71" s="3">
        <v>195.36</v>
      </c>
      <c r="AA71" s="42">
        <f t="shared" si="19"/>
        <v>208.05840000000001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1.0649999999999999</v>
      </c>
      <c r="Z72" s="3">
        <v>10.07</v>
      </c>
      <c r="AA72" s="42">
        <f t="shared" si="19"/>
        <v>10.724549999999999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1.0649999999999999</v>
      </c>
      <c r="Z73" s="3">
        <v>2.16</v>
      </c>
      <c r="AA73" s="42">
        <f t="shared" si="19"/>
        <v>2.3004000000000002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1.0649999999999999</v>
      </c>
      <c r="Z74" s="3">
        <v>57.09</v>
      </c>
      <c r="AA74" s="42">
        <f t="shared" si="19"/>
        <v>60.800850000000004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1.0649999999999999</v>
      </c>
      <c r="Z75" s="3">
        <v>82.87</v>
      </c>
      <c r="AA75" s="42">
        <f t="shared" si="19"/>
        <v>88.256550000000004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1.0649999999999999</v>
      </c>
      <c r="Z76" s="3">
        <v>12.48</v>
      </c>
      <c r="AA76" s="42">
        <f t="shared" si="19"/>
        <v>13.2912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1.0649999999999999</v>
      </c>
      <c r="Z77" s="3">
        <v>16.64</v>
      </c>
      <c r="AA77" s="42">
        <f t="shared" si="19"/>
        <v>17.721599999999999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1.0649999999999999</v>
      </c>
      <c r="Z78" s="3">
        <v>234</v>
      </c>
      <c r="AA78" s="42">
        <f t="shared" si="19"/>
        <v>249.20999999999998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1.0649999999999999</v>
      </c>
      <c r="Z79" s="3">
        <v>291.2</v>
      </c>
      <c r="AA79" s="42">
        <f t="shared" si="19"/>
        <v>310.12799999999999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1.0649999999999999</v>
      </c>
      <c r="Z80" s="3">
        <v>166.4</v>
      </c>
      <c r="AA80" s="42">
        <f t="shared" si="19"/>
        <v>177.21600000000001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1.0649999999999999</v>
      </c>
      <c r="Z81" s="3">
        <v>182</v>
      </c>
      <c r="AA81" s="42">
        <f t="shared" si="19"/>
        <v>193.82999999999998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1.0649999999999999</v>
      </c>
      <c r="Z82" s="3">
        <v>935.89</v>
      </c>
      <c r="AA82" s="42">
        <f t="shared" si="19"/>
        <v>996.72284999999988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1.0649999999999999</v>
      </c>
      <c r="Z83" s="3">
        <v>248.56</v>
      </c>
      <c r="AA83" s="42">
        <f t="shared" si="19"/>
        <v>264.71639999999996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1.0649999999999999</v>
      </c>
      <c r="Z84" s="3">
        <v>299.98</v>
      </c>
      <c r="AA84" s="42">
        <f t="shared" si="19"/>
        <v>319.4787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1.0649999999999999</v>
      </c>
      <c r="Z85" s="3">
        <v>48.88</v>
      </c>
      <c r="AA85" s="42">
        <f t="shared" si="19"/>
        <v>52.057200000000002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1.0649999999999999</v>
      </c>
      <c r="Z86" s="3">
        <v>50.84</v>
      </c>
      <c r="AA86" s="42">
        <f t="shared" si="19"/>
        <v>54.144600000000004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1.0649999999999999</v>
      </c>
      <c r="Z87" s="3">
        <v>539.76</v>
      </c>
      <c r="AA87" s="42">
        <f t="shared" si="19"/>
        <v>574.84439999999995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1.0649999999999999</v>
      </c>
      <c r="Z88" s="3">
        <v>43.84</v>
      </c>
      <c r="AA88" s="42">
        <f t="shared" si="19"/>
        <v>46.689599999999999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1.0649999999999999</v>
      </c>
      <c r="Z89" s="3">
        <v>35.549999999999997</v>
      </c>
      <c r="AA89" s="42">
        <f t="shared" si="19"/>
        <v>37.860749999999996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1.0649999999999999</v>
      </c>
      <c r="Z90" s="3">
        <v>11.8</v>
      </c>
      <c r="AA90" s="42">
        <f t="shared" si="19"/>
        <v>12.567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1.0649999999999999</v>
      </c>
      <c r="Z91" s="3">
        <v>11.8</v>
      </c>
      <c r="AA91" s="42">
        <f t="shared" si="19"/>
        <v>12.567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1.0649999999999999</v>
      </c>
      <c r="Z92" s="3">
        <v>11.8</v>
      </c>
      <c r="AA92" s="42">
        <f t="shared" si="19"/>
        <v>12.567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1.0649999999999999</v>
      </c>
      <c r="Z93" s="3">
        <v>9.65</v>
      </c>
      <c r="AA93" s="42">
        <f t="shared" si="19"/>
        <v>10.27725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1.0649999999999999</v>
      </c>
      <c r="Z94" s="3">
        <v>9.65</v>
      </c>
      <c r="AA94" s="42">
        <f t="shared" si="19"/>
        <v>10.27725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1.0649999999999999</v>
      </c>
      <c r="Z95" s="3">
        <v>9.65</v>
      </c>
      <c r="AA95" s="42">
        <f t="shared" si="19"/>
        <v>10.27725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1.0649999999999999</v>
      </c>
      <c r="Z96" s="3">
        <v>10.3</v>
      </c>
      <c r="AA96" s="42">
        <f t="shared" si="19"/>
        <v>10.9695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1.0649999999999999</v>
      </c>
      <c r="Z97" s="3">
        <v>31.2</v>
      </c>
      <c r="AA97" s="42">
        <f t="shared" si="19"/>
        <v>33.227999999999994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1.0649999999999999</v>
      </c>
      <c r="Z98" s="3">
        <v>38.380000000000003</v>
      </c>
      <c r="AA98" s="42">
        <f t="shared" si="19"/>
        <v>40.874699999999997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1.0649999999999999</v>
      </c>
      <c r="Z99" s="3">
        <v>54.06</v>
      </c>
      <c r="AA99" s="42">
        <f t="shared" si="19"/>
        <v>57.573900000000002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1.0649999999999999</v>
      </c>
      <c r="Z100" s="3">
        <v>17.47</v>
      </c>
      <c r="AA100" s="42">
        <f t="shared" si="19"/>
        <v>18.605549999999997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1.0649999999999999</v>
      </c>
      <c r="Z101" s="3">
        <v>13.52</v>
      </c>
      <c r="AA101" s="42">
        <f t="shared" si="19"/>
        <v>14.3988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1.0649999999999999</v>
      </c>
      <c r="Z102" s="3">
        <v>6.76</v>
      </c>
      <c r="AA102" s="42">
        <f t="shared" ref="AA102:AA130" si="30">Z102*Y102</f>
        <v>7.1993999999999998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1.0649999999999999</v>
      </c>
      <c r="Z103" s="3">
        <v>117.83</v>
      </c>
      <c r="AA103" s="42">
        <f t="shared" si="30"/>
        <v>125.48894999999999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1.0649999999999999</v>
      </c>
      <c r="Z104" s="3">
        <v>132.02000000000001</v>
      </c>
      <c r="AA104" s="42">
        <f t="shared" si="30"/>
        <v>140.60130000000001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1.0649999999999999</v>
      </c>
      <c r="Z105" s="3">
        <v>102.39</v>
      </c>
      <c r="AA105" s="42">
        <f t="shared" si="30"/>
        <v>109.04535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1.0649999999999999</v>
      </c>
      <c r="Z106" s="3">
        <v>114.87</v>
      </c>
      <c r="AA106" s="42">
        <f t="shared" si="30"/>
        <v>122.33655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1.0649999999999999</v>
      </c>
      <c r="Z107" s="3">
        <v>92.04</v>
      </c>
      <c r="AA107" s="42">
        <f t="shared" si="30"/>
        <v>98.022599999999997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1.0649999999999999</v>
      </c>
      <c r="Z108" s="3">
        <v>35.67</v>
      </c>
      <c r="AA108" s="42">
        <f t="shared" si="30"/>
        <v>37.988549999999996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1.0649999999999999</v>
      </c>
      <c r="Z109" s="3">
        <v>19.62</v>
      </c>
      <c r="AA109" s="42">
        <f t="shared" si="30"/>
        <v>20.895299999999999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1.0649999999999999</v>
      </c>
      <c r="Z110" s="3">
        <v>299.52</v>
      </c>
      <c r="AA110" s="42">
        <f t="shared" si="30"/>
        <v>318.98879999999997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1.0649999999999999</v>
      </c>
      <c r="Z111" s="3">
        <v>60.32</v>
      </c>
      <c r="AA111" s="42">
        <f t="shared" si="30"/>
        <v>64.240799999999993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1.0649999999999999</v>
      </c>
      <c r="Z112" s="3">
        <v>86.85</v>
      </c>
      <c r="AA112" s="42">
        <f t="shared" si="30"/>
        <v>92.495249999999984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1.0649999999999999</v>
      </c>
      <c r="Z113" s="3">
        <v>256.87</v>
      </c>
      <c r="AA113" s="42">
        <f t="shared" si="30"/>
        <v>273.56655000000001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1.0649999999999999</v>
      </c>
      <c r="Z114" s="3">
        <v>105.85</v>
      </c>
      <c r="AA114" s="42">
        <f t="shared" si="30"/>
        <v>112.73024999999998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1.0649999999999999</v>
      </c>
      <c r="Z115" s="3">
        <v>15.6</v>
      </c>
      <c r="AA115" s="42">
        <f t="shared" si="30"/>
        <v>16.613999999999997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1.0649999999999999</v>
      </c>
      <c r="Z116" s="3">
        <v>44.01</v>
      </c>
      <c r="AA116" s="42">
        <f t="shared" si="30"/>
        <v>46.870649999999998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1.0649999999999999</v>
      </c>
      <c r="Z117" s="3">
        <v>44.01</v>
      </c>
      <c r="AA117" s="42">
        <f t="shared" si="30"/>
        <v>46.870649999999998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1.0649999999999999</v>
      </c>
      <c r="Z118" s="3">
        <v>44.01</v>
      </c>
      <c r="AA118" s="42">
        <f t="shared" si="30"/>
        <v>46.870649999999998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1.0649999999999999</v>
      </c>
      <c r="Z119" s="3">
        <v>22.88</v>
      </c>
      <c r="AA119" s="42">
        <f t="shared" si="30"/>
        <v>24.367199999999997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1.0649999999999999</v>
      </c>
      <c r="Z120" s="3">
        <v>31.08</v>
      </c>
      <c r="AA120" s="42">
        <f t="shared" si="30"/>
        <v>33.100199999999994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1.0649999999999999</v>
      </c>
      <c r="Z121" s="3">
        <v>30.42</v>
      </c>
      <c r="AA121" s="42">
        <f t="shared" si="30"/>
        <v>32.397300000000001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1.0649999999999999</v>
      </c>
      <c r="Z122" s="3">
        <v>18.920000000000002</v>
      </c>
      <c r="AA122" s="42">
        <f t="shared" si="30"/>
        <v>20.149799999999999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1.0649999999999999</v>
      </c>
      <c r="Z123" s="3">
        <v>55.12</v>
      </c>
      <c r="AA123" s="42">
        <f t="shared" si="30"/>
        <v>58.702799999999996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1.0649999999999999</v>
      </c>
      <c r="Z124" s="3">
        <v>105.04</v>
      </c>
      <c r="AA124" s="42">
        <f t="shared" si="30"/>
        <v>111.8676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1.0649999999999999</v>
      </c>
      <c r="Z125" s="3">
        <v>17.37</v>
      </c>
      <c r="AA125" s="42">
        <f t="shared" si="30"/>
        <v>18.49905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1.0649999999999999</v>
      </c>
      <c r="Z126" s="3">
        <v>33.28</v>
      </c>
      <c r="AA126" s="42">
        <f t="shared" si="30"/>
        <v>35.443199999999997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1.0649999999999999</v>
      </c>
      <c r="Z127" s="3">
        <v>33.28</v>
      </c>
      <c r="AA127" s="42">
        <f t="shared" si="30"/>
        <v>35.443199999999997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1.0649999999999999</v>
      </c>
      <c r="Z128" s="3">
        <v>75.569999999999993</v>
      </c>
      <c r="AA128" s="42">
        <f t="shared" si="30"/>
        <v>80.482049999999987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1.0649999999999999</v>
      </c>
      <c r="Z129" s="3">
        <v>54.08</v>
      </c>
      <c r="AA129" s="42">
        <f t="shared" si="30"/>
        <v>57.595199999999998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1.0649999999999999</v>
      </c>
      <c r="Z130" s="3">
        <v>112.72</v>
      </c>
      <c r="AA130" s="42">
        <f t="shared" si="30"/>
        <v>120.04679999999999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1.0649999999999999</v>
      </c>
      <c r="Z134" s="3">
        <v>7.85</v>
      </c>
      <c r="AA134" s="42">
        <f t="shared" ref="AA134:AA144" si="42">Z134*Y134</f>
        <v>8.3602499999999988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1.0649999999999999</v>
      </c>
      <c r="Z135" s="3">
        <v>19.43</v>
      </c>
      <c r="AA135" s="42">
        <f t="shared" si="42"/>
        <v>20.69295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1.0649999999999999</v>
      </c>
      <c r="Z136" s="3">
        <v>478.38</v>
      </c>
      <c r="AA136" s="42">
        <f t="shared" si="42"/>
        <v>509.47469999999998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1.0649999999999999</v>
      </c>
      <c r="Z137" s="3">
        <v>187.2</v>
      </c>
      <c r="AA137" s="42">
        <f t="shared" si="42"/>
        <v>199.36799999999997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1.0649999999999999</v>
      </c>
      <c r="Z138" s="3">
        <v>123.43</v>
      </c>
      <c r="AA138" s="42">
        <f t="shared" si="42"/>
        <v>131.45294999999999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1.0649999999999999</v>
      </c>
      <c r="Z139" s="3">
        <v>15.53</v>
      </c>
      <c r="AA139" s="42">
        <f t="shared" si="42"/>
        <v>16.539449999999999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1.0649999999999999</v>
      </c>
      <c r="Z140" s="3">
        <v>92.23</v>
      </c>
      <c r="AA140" s="42">
        <f t="shared" si="42"/>
        <v>98.224949999999993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1.0649999999999999</v>
      </c>
      <c r="Z141" s="3">
        <v>1059.76</v>
      </c>
      <c r="AA141" s="42">
        <f t="shared" si="42"/>
        <v>1128.6443999999999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1.0649999999999999</v>
      </c>
      <c r="Z142" s="3">
        <v>17.63</v>
      </c>
      <c r="AA142" s="42">
        <f t="shared" si="42"/>
        <v>18.775949999999998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1.0649999999999999</v>
      </c>
      <c r="Z143" s="3">
        <v>47.72</v>
      </c>
      <c r="AA143" s="42">
        <f t="shared" si="42"/>
        <v>50.821799999999996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1.0649999999999999</v>
      </c>
      <c r="Z144" s="3">
        <v>30.68</v>
      </c>
      <c r="AA144" s="42">
        <f t="shared" si="42"/>
        <v>32.674199999999999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1.0649999999999999</v>
      </c>
      <c r="Z148" s="3">
        <v>104</v>
      </c>
      <c r="AA148" s="42">
        <f t="shared" ref="AA148:AA163" si="53">Z148*Y148</f>
        <v>110.75999999999999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1.0649999999999999</v>
      </c>
      <c r="Z149" s="3">
        <v>23.92</v>
      </c>
      <c r="AA149" s="42">
        <f t="shared" si="53"/>
        <v>25.474800000000002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1.0649999999999999</v>
      </c>
      <c r="Z150" s="3">
        <v>41.6</v>
      </c>
      <c r="AA150" s="42">
        <f t="shared" si="53"/>
        <v>44.304000000000002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1.0649999999999999</v>
      </c>
      <c r="Z151" s="3">
        <v>18.2</v>
      </c>
      <c r="AA151" s="42">
        <f t="shared" si="53"/>
        <v>19.382999999999999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1.0649999999999999</v>
      </c>
      <c r="Z152" s="3">
        <v>41.6</v>
      </c>
      <c r="AA152" s="42">
        <f t="shared" si="53"/>
        <v>44.304000000000002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1.0649999999999999</v>
      </c>
      <c r="Z153" s="3">
        <v>114.4</v>
      </c>
      <c r="AA153" s="42">
        <f t="shared" si="53"/>
        <v>121.836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1.0649999999999999</v>
      </c>
      <c r="Z154" s="3">
        <v>36.28</v>
      </c>
      <c r="AA154" s="42">
        <f t="shared" si="53"/>
        <v>38.638199999999998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1.0649999999999999</v>
      </c>
      <c r="Z155" s="3">
        <v>228.8</v>
      </c>
      <c r="AA155" s="42">
        <f t="shared" si="53"/>
        <v>243.672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1.0649999999999999</v>
      </c>
      <c r="Z156" s="3">
        <v>84.76</v>
      </c>
      <c r="AA156" s="42">
        <f t="shared" si="53"/>
        <v>90.269400000000005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1.0649999999999999</v>
      </c>
      <c r="Z157" s="3">
        <v>117.52</v>
      </c>
      <c r="AA157" s="42">
        <f t="shared" si="53"/>
        <v>125.15879999999999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1.0649999999999999</v>
      </c>
      <c r="Z158" s="3">
        <v>1872</v>
      </c>
      <c r="AA158" s="42">
        <f t="shared" si="53"/>
        <v>1993.6799999999998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1.0649999999999999</v>
      </c>
      <c r="Z159" s="3">
        <v>130</v>
      </c>
      <c r="AA159" s="42">
        <f t="shared" si="53"/>
        <v>138.44999999999999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1.0649999999999999</v>
      </c>
      <c r="Z160" s="14">
        <v>98.8</v>
      </c>
      <c r="AA160" s="42">
        <f t="shared" si="53"/>
        <v>105.22199999999999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1.0649999999999999</v>
      </c>
      <c r="Z161" s="3">
        <v>43.68</v>
      </c>
      <c r="AA161" s="42">
        <f t="shared" si="53"/>
        <v>46.519199999999998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1.0649999999999999</v>
      </c>
      <c r="Z162" s="3">
        <v>119.6</v>
      </c>
      <c r="AA162" s="42">
        <f t="shared" si="53"/>
        <v>127.37399999999998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1.0649999999999999</v>
      </c>
      <c r="Z163" s="3">
        <v>139.88</v>
      </c>
      <c r="AA163" s="42">
        <f t="shared" si="53"/>
        <v>148.97219999999999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1.0649999999999999</v>
      </c>
      <c r="Z167" s="3">
        <v>10398.959999999999</v>
      </c>
      <c r="AA167" s="42">
        <f>Z167*Y167</f>
        <v>11074.892399999999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1.0649999999999999</v>
      </c>
      <c r="Z168" s="3">
        <v>153.91999999999999</v>
      </c>
      <c r="AA168" s="42">
        <f t="shared" ref="AA168:AA189" si="65">Z168*Y168</f>
        <v>163.92479999999998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1.0649999999999999</v>
      </c>
      <c r="Z169" s="3">
        <v>413.92</v>
      </c>
      <c r="AA169" s="42">
        <f t="shared" si="65"/>
        <v>440.82479999999998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1.0649999999999999</v>
      </c>
      <c r="Z170" s="3">
        <v>280.8</v>
      </c>
      <c r="AA170" s="42">
        <f t="shared" si="65"/>
        <v>299.05200000000002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1.0649999999999999</v>
      </c>
      <c r="Z171" s="3">
        <v>280.8</v>
      </c>
      <c r="AA171" s="42">
        <f t="shared" si="65"/>
        <v>299.05200000000002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1.0649999999999999</v>
      </c>
      <c r="Z172" s="3">
        <v>6229.6</v>
      </c>
      <c r="AA172" s="42">
        <f t="shared" si="65"/>
        <v>6634.5240000000003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1.0649999999999999</v>
      </c>
      <c r="Z173" s="3">
        <v>25168</v>
      </c>
      <c r="AA173" s="42">
        <f t="shared" si="65"/>
        <v>26803.919999999998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1.0649999999999999</v>
      </c>
      <c r="Z174" s="3">
        <v>1144</v>
      </c>
      <c r="AA174" s="42">
        <f t="shared" si="65"/>
        <v>1218.3599999999999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1.0649999999999999</v>
      </c>
      <c r="Z175" s="3">
        <v>1248</v>
      </c>
      <c r="AA175" s="42">
        <f t="shared" si="65"/>
        <v>1329.12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1.0649999999999999</v>
      </c>
      <c r="Z176" s="3">
        <v>1036.8800000000001</v>
      </c>
      <c r="AA176" s="42">
        <f t="shared" si="65"/>
        <v>1104.2772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1.0649999999999999</v>
      </c>
      <c r="Z177" s="3">
        <v>933.92</v>
      </c>
      <c r="AA177" s="42">
        <f t="shared" si="65"/>
        <v>994.62479999999994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1.0649999999999999</v>
      </c>
      <c r="Z178" s="3">
        <v>3502.72</v>
      </c>
      <c r="AA178" s="42">
        <f t="shared" si="65"/>
        <v>3730.3967999999995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1.0649999999999999</v>
      </c>
      <c r="Z179" s="3">
        <v>1295.8399999999999</v>
      </c>
      <c r="AA179" s="42">
        <f t="shared" si="65"/>
        <v>1380.0695999999998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1.0649999999999999</v>
      </c>
      <c r="Z180" s="3">
        <v>3939.52</v>
      </c>
      <c r="AA180" s="42">
        <f t="shared" si="65"/>
        <v>4195.5887999999995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1.0649999999999999</v>
      </c>
      <c r="Z181" s="3">
        <v>41116.699999999997</v>
      </c>
      <c r="AA181" s="42">
        <f t="shared" si="65"/>
        <v>43789.285499999998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1.0649999999999999</v>
      </c>
      <c r="Z182" s="3">
        <v>7956</v>
      </c>
      <c r="AA182" s="42">
        <f t="shared" si="65"/>
        <v>8473.14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1.0649999999999999</v>
      </c>
      <c r="Z183" s="3">
        <v>5491.2</v>
      </c>
      <c r="AA183" s="42">
        <f t="shared" si="65"/>
        <v>5848.1279999999997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1.0649999999999999</v>
      </c>
      <c r="Z184" s="3">
        <v>18417.169999999998</v>
      </c>
      <c r="AA184" s="42">
        <f t="shared" si="65"/>
        <v>19614.286049999999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1.0649999999999999</v>
      </c>
      <c r="Z185" s="3">
        <v>5831.52</v>
      </c>
      <c r="AA185" s="42">
        <f t="shared" si="65"/>
        <v>6210.5688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1.0649999999999999</v>
      </c>
      <c r="Z186" s="3">
        <v>10000</v>
      </c>
      <c r="AA186" s="42">
        <f t="shared" si="65"/>
        <v>10650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1.0649999999999999</v>
      </c>
      <c r="Z187" s="3">
        <v>1653.6</v>
      </c>
      <c r="AA187" s="42">
        <f t="shared" si="65"/>
        <v>1761.0839999999998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1.0649999999999999</v>
      </c>
      <c r="Z188" s="3">
        <v>1232.4000000000001</v>
      </c>
      <c r="AA188" s="42">
        <f t="shared" si="65"/>
        <v>1312.5060000000001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1.0649999999999999</v>
      </c>
      <c r="Z189" s="3">
        <v>1233.4000000000001</v>
      </c>
      <c r="AA189" s="42">
        <f t="shared" si="65"/>
        <v>1313.5710000000001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1.0649999999999999</v>
      </c>
      <c r="Z192" s="42">
        <v>601.9</v>
      </c>
      <c r="AA192" s="42">
        <f t="shared" ref="AA192:AA201" si="75">Z192*Y192</f>
        <v>641.0234999999999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1.0649999999999999</v>
      </c>
      <c r="Z193" s="42">
        <v>882.44</v>
      </c>
      <c r="AA193" s="42">
        <f t="shared" si="75"/>
        <v>939.79859999999996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1.0649999999999999</v>
      </c>
      <c r="Z194" s="42">
        <v>683.49</v>
      </c>
      <c r="AA194" s="42">
        <f t="shared" si="75"/>
        <v>727.91684999999995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1.0649999999999999</v>
      </c>
      <c r="Z195" s="42">
        <v>950.56</v>
      </c>
      <c r="AA195" s="42">
        <f t="shared" si="75"/>
        <v>1012.3463999999999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1.0649999999999999</v>
      </c>
      <c r="Z196" s="42">
        <v>570.91</v>
      </c>
      <c r="AA196" s="42">
        <f t="shared" si="75"/>
        <v>608.01914999999997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1.0649999999999999</v>
      </c>
      <c r="Z197" s="42">
        <v>910</v>
      </c>
      <c r="AA197" s="42">
        <f t="shared" si="75"/>
        <v>969.15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1.0649999999999999</v>
      </c>
      <c r="Z198" s="42">
        <v>21.37</v>
      </c>
      <c r="AA198" s="42">
        <f t="shared" si="75"/>
        <v>22.759049999999998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1.0649999999999999</v>
      </c>
      <c r="Z199" s="42">
        <v>3092.96</v>
      </c>
      <c r="AA199" s="42">
        <f t="shared" si="75"/>
        <v>3294.0023999999999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1.0649999999999999</v>
      </c>
      <c r="Z200" s="42">
        <v>234</v>
      </c>
      <c r="AA200" s="42">
        <f t="shared" si="75"/>
        <v>249.20999999999998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1.0649999999999999</v>
      </c>
      <c r="Z201" s="42">
        <v>137.28</v>
      </c>
      <c r="AA201" s="42">
        <f t="shared" si="75"/>
        <v>146.20319999999998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1.0649999999999999</v>
      </c>
      <c r="Z204" s="3">
        <v>28.9</v>
      </c>
      <c r="AA204" s="42">
        <f>Z204*Y204</f>
        <v>30.778499999999998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249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5" si="94">V208*AA208</f>
        <v>0</v>
      </c>
      <c r="X208" s="41">
        <f t="shared" ref="X208:X255" si="95">G208+L208+Q208+V208</f>
        <v>0</v>
      </c>
      <c r="Y208" s="41">
        <v>1.0649999999999999</v>
      </c>
      <c r="Z208" s="42">
        <v>447.2</v>
      </c>
      <c r="AA208" s="42">
        <f t="shared" ref="AA208:AA255" si="96">Z208*Y208</f>
        <v>476.26799999999997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1.0649999999999999</v>
      </c>
      <c r="Z209" s="42">
        <v>447.2</v>
      </c>
      <c r="AA209" s="42">
        <f t="shared" si="96"/>
        <v>476.26799999999997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1.0649999999999999</v>
      </c>
      <c r="Z210" s="42">
        <v>447.2</v>
      </c>
      <c r="AA210" s="42">
        <f t="shared" si="96"/>
        <v>476.26799999999997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1.0649999999999999</v>
      </c>
      <c r="Z211" s="42">
        <v>910</v>
      </c>
      <c r="AA211" s="42">
        <f t="shared" si="96"/>
        <v>969.15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1.0649999999999999</v>
      </c>
      <c r="Z212" s="42">
        <v>546</v>
      </c>
      <c r="AA212" s="42">
        <f t="shared" si="96"/>
        <v>581.49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1.0649999999999999</v>
      </c>
      <c r="Z213" s="42">
        <v>546</v>
      </c>
      <c r="AA213" s="42">
        <f t="shared" si="96"/>
        <v>581.49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1.0649999999999999</v>
      </c>
      <c r="Z214" s="42">
        <v>546</v>
      </c>
      <c r="AA214" s="42">
        <f t="shared" si="96"/>
        <v>581.49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1.0649999999999999</v>
      </c>
      <c r="Z215" s="42">
        <v>1601.6</v>
      </c>
      <c r="AA215" s="42">
        <f t="shared" si="96"/>
        <v>1705.7039999999997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1.0649999999999999</v>
      </c>
      <c r="Z216" s="42">
        <v>868.4</v>
      </c>
      <c r="AA216" s="42">
        <f t="shared" si="96"/>
        <v>924.84599999999989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1.0649999999999999</v>
      </c>
      <c r="Z217" s="42">
        <v>868.4</v>
      </c>
      <c r="AA217" s="42">
        <f t="shared" si="96"/>
        <v>924.84599999999989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1.0649999999999999</v>
      </c>
      <c r="Z218" s="42">
        <v>868.4</v>
      </c>
      <c r="AA218" s="42">
        <f t="shared" si="96"/>
        <v>924.84599999999989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1.0649999999999999</v>
      </c>
      <c r="Z219" s="42">
        <v>619.84</v>
      </c>
      <c r="AA219" s="42">
        <f t="shared" si="96"/>
        <v>660.12959999999998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1.0649999999999999</v>
      </c>
      <c r="Z220" s="42">
        <v>702</v>
      </c>
      <c r="AA220" s="42">
        <f t="shared" si="96"/>
        <v>747.63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1.0649999999999999</v>
      </c>
      <c r="Z221" s="42">
        <v>491.92</v>
      </c>
      <c r="AA221" s="42">
        <f t="shared" si="96"/>
        <v>523.89480000000003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1.0649999999999999</v>
      </c>
      <c r="Z222" s="42">
        <v>464.88</v>
      </c>
      <c r="AA222" s="42">
        <f t="shared" si="96"/>
        <v>495.09719999999999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1.0649999999999999</v>
      </c>
      <c r="Z223" s="42">
        <v>819.52</v>
      </c>
      <c r="AA223" s="42">
        <f t="shared" si="96"/>
        <v>872.78879999999992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1.0649999999999999</v>
      </c>
      <c r="Z224" s="42">
        <v>819.52</v>
      </c>
      <c r="AA224" s="42">
        <f t="shared" si="96"/>
        <v>872.78879999999992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1.0649999999999999</v>
      </c>
      <c r="Z225" s="42">
        <v>535.6</v>
      </c>
      <c r="AA225" s="42">
        <f t="shared" si="96"/>
        <v>570.41399999999999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1.0649999999999999</v>
      </c>
      <c r="Z226" s="42">
        <v>535.6</v>
      </c>
      <c r="AA226" s="42">
        <f t="shared" si="96"/>
        <v>570.41399999999999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1.0649999999999999</v>
      </c>
      <c r="Z227" s="42">
        <v>535.6</v>
      </c>
      <c r="AA227" s="42">
        <f t="shared" si="96"/>
        <v>570.41399999999999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1.0649999999999999</v>
      </c>
      <c r="Z228" s="42">
        <v>491.92</v>
      </c>
      <c r="AA228" s="42">
        <f t="shared" si="96"/>
        <v>523.89480000000003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1.0649999999999999</v>
      </c>
      <c r="Z229" s="42">
        <v>770.64</v>
      </c>
      <c r="AA229" s="42">
        <f t="shared" si="96"/>
        <v>820.73159999999996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1.0649999999999999</v>
      </c>
      <c r="Z230" s="42">
        <v>426.4</v>
      </c>
      <c r="AA230" s="42">
        <f t="shared" si="96"/>
        <v>454.11599999999993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1.0649999999999999</v>
      </c>
      <c r="Z231" s="42">
        <v>426.4</v>
      </c>
      <c r="AA231" s="42">
        <f t="shared" si="96"/>
        <v>454.11599999999993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1.0649999999999999</v>
      </c>
      <c r="Z232" s="42">
        <v>426.4</v>
      </c>
      <c r="AA232" s="42">
        <f t="shared" si="96"/>
        <v>454.11599999999993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1.0649999999999999</v>
      </c>
      <c r="Z233" s="42">
        <v>426.4</v>
      </c>
      <c r="AA233" s="42">
        <f t="shared" si="96"/>
        <v>454.11599999999993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1.0649999999999999</v>
      </c>
      <c r="Z234" s="42">
        <v>254.8</v>
      </c>
      <c r="AA234" s="42">
        <f t="shared" si="96"/>
        <v>271.36200000000002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1.0649999999999999</v>
      </c>
      <c r="Z235" s="42">
        <v>254.8</v>
      </c>
      <c r="AA235" s="42">
        <f t="shared" si="96"/>
        <v>271.36200000000002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1.0649999999999999</v>
      </c>
      <c r="Z236" s="42">
        <v>254.8</v>
      </c>
      <c r="AA236" s="42">
        <f t="shared" si="96"/>
        <v>271.36200000000002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1.0649999999999999</v>
      </c>
      <c r="Z237" s="42">
        <v>254.8</v>
      </c>
      <c r="AA237" s="42">
        <f t="shared" si="96"/>
        <v>271.36200000000002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1.0649999999999999</v>
      </c>
      <c r="Z238" s="42">
        <v>1310.4000000000001</v>
      </c>
      <c r="AA238" s="42">
        <f t="shared" si="96"/>
        <v>1395.576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1.0649999999999999</v>
      </c>
      <c r="Z239" s="42">
        <v>1612</v>
      </c>
      <c r="AA239" s="42">
        <f t="shared" si="96"/>
        <v>1716.78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1.0649999999999999</v>
      </c>
      <c r="Z240" s="42">
        <v>1492.4</v>
      </c>
      <c r="AA240" s="42">
        <f t="shared" si="96"/>
        <v>1589.4059999999999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1.0649999999999999</v>
      </c>
      <c r="Z241" s="42">
        <v>1523.6</v>
      </c>
      <c r="AA241" s="42">
        <f t="shared" si="96"/>
        <v>1622.6339999999998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1.0649999999999999</v>
      </c>
      <c r="Z242" s="42">
        <v>1029.5999999999999</v>
      </c>
      <c r="AA242" s="42">
        <f t="shared" si="96"/>
        <v>1096.5239999999999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1.0649999999999999</v>
      </c>
      <c r="Z243" s="42">
        <v>1029.5999999999999</v>
      </c>
      <c r="AA243" s="42">
        <f t="shared" si="96"/>
        <v>1096.5239999999999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1.0649999999999999</v>
      </c>
      <c r="Z244" s="42">
        <v>1029.5999999999999</v>
      </c>
      <c r="AA244" s="42">
        <f t="shared" si="96"/>
        <v>1096.5239999999999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1.0649999999999999</v>
      </c>
      <c r="Z245" s="42">
        <v>891.28</v>
      </c>
      <c r="AA245" s="42">
        <f t="shared" si="96"/>
        <v>949.21319999999992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1.0649999999999999</v>
      </c>
      <c r="Z246" s="42">
        <v>672.88</v>
      </c>
      <c r="AA246" s="42">
        <f t="shared" si="96"/>
        <v>716.61719999999991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1.0649999999999999</v>
      </c>
      <c r="Z247" s="42">
        <v>672.88</v>
      </c>
      <c r="AA247" s="42">
        <f t="shared" si="96"/>
        <v>716.61719999999991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1.0649999999999999</v>
      </c>
      <c r="Z248" s="42">
        <v>672.88</v>
      </c>
      <c r="AA248" s="42">
        <f t="shared" si="96"/>
        <v>716.61719999999991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1.0649999999999999</v>
      </c>
      <c r="Z249" s="42">
        <v>1513.2</v>
      </c>
      <c r="AA249" s="42">
        <f t="shared" si="96"/>
        <v>1611.558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1.0649999999999999</v>
      </c>
      <c r="Z250" s="42">
        <v>1237.5999999999999</v>
      </c>
      <c r="AA250" s="42">
        <f t="shared" si="96"/>
        <v>1318.0439999999999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1.0649999999999999</v>
      </c>
      <c r="Z251" s="42">
        <v>1346.8</v>
      </c>
      <c r="AA251" s="42">
        <f t="shared" si="96"/>
        <v>1434.3419999999999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1.0649999999999999</v>
      </c>
      <c r="Z252" s="42">
        <v>921.44</v>
      </c>
      <c r="AA252" s="42">
        <f t="shared" si="96"/>
        <v>981.33360000000005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1.0649999999999999</v>
      </c>
      <c r="Z253" s="42">
        <v>1466.4</v>
      </c>
      <c r="AA253" s="42">
        <f t="shared" si="96"/>
        <v>1561.7160000000001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1.0649999999999999</v>
      </c>
      <c r="Z254" s="42">
        <v>800.8</v>
      </c>
      <c r="AA254" s="42">
        <f t="shared" si="96"/>
        <v>852.85199999999986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1.0649999999999999</v>
      </c>
      <c r="Z255" s="42">
        <v>884</v>
      </c>
      <c r="AA255" s="42">
        <f t="shared" si="96"/>
        <v>941.45999999999992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ref="W256:W314" si="105">V256*AA256</f>
        <v>0</v>
      </c>
      <c r="X256" s="41">
        <f t="shared" ref="X256:X314" si="106">G256+L256+Q256+V256</f>
        <v>0</v>
      </c>
      <c r="Y256" s="41">
        <v>1.0649999999999999</v>
      </c>
      <c r="Z256" s="42">
        <v>1103.44</v>
      </c>
      <c r="AA256" s="42">
        <f t="shared" ref="AA256:AA314" si="107">Z256*Y256</f>
        <v>1175.1636000000001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si="105"/>
        <v>0</v>
      </c>
      <c r="X257" s="41">
        <f t="shared" si="106"/>
        <v>0</v>
      </c>
      <c r="Y257" s="41">
        <v>1.0649999999999999</v>
      </c>
      <c r="Z257" s="42">
        <v>1357.2</v>
      </c>
      <c r="AA257" s="42">
        <f t="shared" si="107"/>
        <v>1445.4179999999999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1.0649999999999999</v>
      </c>
      <c r="Z258" s="42">
        <v>643.76</v>
      </c>
      <c r="AA258" s="42">
        <f t="shared" si="107"/>
        <v>685.60439999999994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1.0649999999999999</v>
      </c>
      <c r="Z259" s="42">
        <v>751.92</v>
      </c>
      <c r="AA259" s="42">
        <f t="shared" si="107"/>
        <v>800.7947999999999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1.0649999999999999</v>
      </c>
      <c r="Z260" s="42">
        <v>1346.8</v>
      </c>
      <c r="AA260" s="42">
        <f t="shared" si="107"/>
        <v>1434.3419999999999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1.0649999999999999</v>
      </c>
      <c r="Z261" s="42">
        <v>600.08000000000004</v>
      </c>
      <c r="AA261" s="42">
        <f t="shared" si="107"/>
        <v>639.08519999999999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1.0649999999999999</v>
      </c>
      <c r="Z262" s="42">
        <v>1490.32</v>
      </c>
      <c r="AA262" s="42">
        <f t="shared" si="107"/>
        <v>1587.1907999999999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1.0649999999999999</v>
      </c>
      <c r="Z263" s="42">
        <v>811.2</v>
      </c>
      <c r="AA263" s="42">
        <f t="shared" si="107"/>
        <v>863.928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1.0649999999999999</v>
      </c>
      <c r="Z264" s="42">
        <v>296.39999999999998</v>
      </c>
      <c r="AA264" s="42">
        <f t="shared" si="107"/>
        <v>315.66599999999994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1.0649999999999999</v>
      </c>
      <c r="Z265" s="42">
        <v>360.88</v>
      </c>
      <c r="AA265" s="42">
        <f t="shared" si="107"/>
        <v>384.3372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1.0649999999999999</v>
      </c>
      <c r="Z266" s="42">
        <v>678.08</v>
      </c>
      <c r="AA266" s="42">
        <f t="shared" si="107"/>
        <v>722.15520000000004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1.0649999999999999</v>
      </c>
      <c r="Z267" s="42">
        <v>1461.2</v>
      </c>
      <c r="AA267" s="42">
        <f t="shared" si="107"/>
        <v>1556.1779999999999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1.0649999999999999</v>
      </c>
      <c r="Z268" s="42">
        <v>780</v>
      </c>
      <c r="AA268" s="42">
        <f t="shared" si="107"/>
        <v>830.69999999999993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1.0649999999999999</v>
      </c>
      <c r="Z269" s="42">
        <v>1482</v>
      </c>
      <c r="AA269" s="42">
        <f t="shared" si="107"/>
        <v>1578.33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1.0649999999999999</v>
      </c>
      <c r="Z270" s="42">
        <v>634.4</v>
      </c>
      <c r="AA270" s="42">
        <f t="shared" si="107"/>
        <v>675.63599999999997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1.0649999999999999</v>
      </c>
      <c r="Z271" s="42">
        <v>1398.8</v>
      </c>
      <c r="AA271" s="42">
        <f t="shared" si="107"/>
        <v>1489.722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1.0649999999999999</v>
      </c>
      <c r="Z272" s="42">
        <v>747.76</v>
      </c>
      <c r="AA272" s="42">
        <f t="shared" si="107"/>
        <v>796.36439999999993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1.0649999999999999</v>
      </c>
      <c r="Z273" s="42">
        <v>1627.6</v>
      </c>
      <c r="AA273" s="42">
        <f t="shared" si="107"/>
        <v>1733.3939999999998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1.0649999999999999</v>
      </c>
      <c r="Z274" s="42">
        <v>634.4</v>
      </c>
      <c r="AA274" s="42">
        <f t="shared" si="107"/>
        <v>675.63599999999997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1.0649999999999999</v>
      </c>
      <c r="Z275" s="42">
        <v>977.6</v>
      </c>
      <c r="AA275" s="42">
        <f t="shared" si="107"/>
        <v>1041.144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1.0649999999999999</v>
      </c>
      <c r="Z276" s="42">
        <v>1004.64</v>
      </c>
      <c r="AA276" s="42">
        <f t="shared" si="107"/>
        <v>1069.9415999999999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1.0649999999999999</v>
      </c>
      <c r="Z277" s="42">
        <v>346.32</v>
      </c>
      <c r="AA277" s="42">
        <f t="shared" si="107"/>
        <v>368.83079999999995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1.0649999999999999</v>
      </c>
      <c r="Z278" s="42">
        <v>346.32</v>
      </c>
      <c r="AA278" s="42">
        <f t="shared" si="107"/>
        <v>368.83079999999995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1.0649999999999999</v>
      </c>
      <c r="Z279" s="42">
        <v>792.48</v>
      </c>
      <c r="AA279" s="42">
        <f t="shared" si="107"/>
        <v>843.99119999999994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1.0649999999999999</v>
      </c>
      <c r="Z280" s="42">
        <v>608.4</v>
      </c>
      <c r="AA280" s="42">
        <f t="shared" si="107"/>
        <v>647.94599999999991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1.0649999999999999</v>
      </c>
      <c r="Z281" s="42">
        <v>608.4</v>
      </c>
      <c r="AA281" s="42">
        <f t="shared" si="107"/>
        <v>647.94599999999991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1.0649999999999999</v>
      </c>
      <c r="Z282" s="42">
        <v>608.4</v>
      </c>
      <c r="AA282" s="42">
        <f t="shared" si="107"/>
        <v>647.94599999999991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1.0649999999999999</v>
      </c>
      <c r="Z283" s="42">
        <v>1144</v>
      </c>
      <c r="AA283" s="42">
        <f t="shared" si="107"/>
        <v>1218.3599999999999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1.0649999999999999</v>
      </c>
      <c r="Z284" s="42">
        <v>608.4</v>
      </c>
      <c r="AA284" s="42">
        <f t="shared" si="107"/>
        <v>647.94599999999991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1.0649999999999999</v>
      </c>
      <c r="Z285" s="42">
        <v>752.96</v>
      </c>
      <c r="AA285" s="42">
        <f t="shared" si="107"/>
        <v>801.90239999999994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1.0649999999999999</v>
      </c>
      <c r="Z286" s="42">
        <v>1542.32</v>
      </c>
      <c r="AA286" s="42">
        <f t="shared" si="107"/>
        <v>1642.5708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1.0649999999999999</v>
      </c>
      <c r="Z287" s="42">
        <v>1144</v>
      </c>
      <c r="AA287" s="42">
        <f t="shared" si="107"/>
        <v>1218.3599999999999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1.0649999999999999</v>
      </c>
      <c r="Z288" s="42">
        <v>1144</v>
      </c>
      <c r="AA288" s="42">
        <f t="shared" si="107"/>
        <v>1218.3599999999999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1.0649999999999999</v>
      </c>
      <c r="Z289" s="42">
        <v>1144</v>
      </c>
      <c r="AA289" s="42">
        <f t="shared" si="107"/>
        <v>1218.3599999999999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1.0649999999999999</v>
      </c>
      <c r="Z290" s="42">
        <v>346.32</v>
      </c>
      <c r="AA290" s="42">
        <f t="shared" si="107"/>
        <v>368.83079999999995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1.0649999999999999</v>
      </c>
      <c r="Z291" s="42">
        <v>346.32</v>
      </c>
      <c r="AA291" s="42">
        <f t="shared" si="107"/>
        <v>368.83079999999995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1.0649999999999999</v>
      </c>
      <c r="Z292" s="42">
        <v>357.76</v>
      </c>
      <c r="AA292" s="42">
        <f t="shared" si="107"/>
        <v>381.01439999999997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1.0649999999999999</v>
      </c>
      <c r="Z293" s="42">
        <v>360.88</v>
      </c>
      <c r="AA293" s="42">
        <f t="shared" si="107"/>
        <v>384.3372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1.0649999999999999</v>
      </c>
      <c r="Z294" s="42">
        <v>364</v>
      </c>
      <c r="AA294" s="42">
        <f t="shared" si="107"/>
        <v>387.65999999999997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1.0649999999999999</v>
      </c>
      <c r="Z295" s="42">
        <v>239.2</v>
      </c>
      <c r="AA295" s="42">
        <f t="shared" si="107"/>
        <v>254.74799999999996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1.0649999999999999</v>
      </c>
      <c r="Z296" s="42">
        <v>239.2</v>
      </c>
      <c r="AA296" s="42">
        <f t="shared" si="107"/>
        <v>254.74799999999996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1.0649999999999999</v>
      </c>
      <c r="Z297" s="42">
        <v>239.2</v>
      </c>
      <c r="AA297" s="42">
        <f t="shared" si="107"/>
        <v>254.74799999999996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1.0649999999999999</v>
      </c>
      <c r="Z298" s="42">
        <v>915.2</v>
      </c>
      <c r="AA298" s="42">
        <f t="shared" si="107"/>
        <v>974.68799999999999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1.0649999999999999</v>
      </c>
      <c r="Z299" s="42">
        <v>1003.6</v>
      </c>
      <c r="AA299" s="42">
        <f t="shared" si="107"/>
        <v>1068.8340000000001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1.0649999999999999</v>
      </c>
      <c r="Z300" s="42">
        <v>1196</v>
      </c>
      <c r="AA300" s="42">
        <f t="shared" si="107"/>
        <v>1273.74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1.0649999999999999</v>
      </c>
      <c r="Z301" s="42">
        <v>2556.3200000000002</v>
      </c>
      <c r="AA301" s="42">
        <f t="shared" si="107"/>
        <v>2722.4807999999998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1.0649999999999999</v>
      </c>
      <c r="Z302" s="42">
        <v>1820</v>
      </c>
      <c r="AA302" s="42">
        <f t="shared" si="107"/>
        <v>1938.3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1.0649999999999999</v>
      </c>
      <c r="Z303" s="42">
        <v>2860</v>
      </c>
      <c r="AA303" s="42">
        <f t="shared" si="107"/>
        <v>3045.8999999999996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1.0649999999999999</v>
      </c>
      <c r="Z304" s="42">
        <v>3336.32</v>
      </c>
      <c r="AA304" s="42">
        <f t="shared" si="107"/>
        <v>3553.1808000000001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1.0649999999999999</v>
      </c>
      <c r="Z305" s="42">
        <v>4971.2</v>
      </c>
      <c r="AA305" s="42">
        <f t="shared" si="107"/>
        <v>5294.3279999999995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1.0649999999999999</v>
      </c>
      <c r="Z306" s="42">
        <v>2741.44</v>
      </c>
      <c r="AA306" s="42">
        <f t="shared" si="107"/>
        <v>2919.6336000000001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1.0649999999999999</v>
      </c>
      <c r="Z307" s="42">
        <v>5352.88</v>
      </c>
      <c r="AA307" s="42">
        <f t="shared" si="107"/>
        <v>5700.8171999999995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1.0649999999999999</v>
      </c>
      <c r="Z308" s="42">
        <v>2971.28</v>
      </c>
      <c r="AA308" s="42">
        <f t="shared" si="107"/>
        <v>3164.4132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1.0649999999999999</v>
      </c>
      <c r="Z309" s="42">
        <v>2719.6</v>
      </c>
      <c r="AA309" s="42">
        <f t="shared" si="107"/>
        <v>2896.3739999999998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1.0649999999999999</v>
      </c>
      <c r="Z310" s="42">
        <v>3062.8</v>
      </c>
      <c r="AA310" s="42">
        <f t="shared" si="107"/>
        <v>3261.8820000000001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1.0649999999999999</v>
      </c>
      <c r="Z311" s="42">
        <v>3266.64</v>
      </c>
      <c r="AA311" s="42">
        <f t="shared" si="107"/>
        <v>3478.9715999999999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1.0649999999999999</v>
      </c>
      <c r="Z312" s="42">
        <v>2970.24</v>
      </c>
      <c r="AA312" s="42">
        <f t="shared" si="107"/>
        <v>3163.3055999999997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1.0649999999999999</v>
      </c>
      <c r="Z313" s="42">
        <v>2970.24</v>
      </c>
      <c r="AA313" s="42">
        <f t="shared" si="107"/>
        <v>3163.3055999999997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1.0649999999999999</v>
      </c>
      <c r="Z314" s="42">
        <v>2970.24</v>
      </c>
      <c r="AA314" s="42">
        <f t="shared" si="107"/>
        <v>3163.3055999999997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ref="W315:W368" si="116">V315*AA315</f>
        <v>0</v>
      </c>
      <c r="X315" s="41">
        <f t="shared" ref="X315:X368" si="117">G315+L315+Q315+V315</f>
        <v>0</v>
      </c>
      <c r="Y315" s="41">
        <v>1.0649999999999999</v>
      </c>
      <c r="Z315" s="42">
        <v>7321.6</v>
      </c>
      <c r="AA315" s="42">
        <f t="shared" ref="AA315:AA368" si="118">Z315*Y315</f>
        <v>7797.5039999999999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si="116"/>
        <v>0</v>
      </c>
      <c r="X316" s="41">
        <f t="shared" si="117"/>
        <v>0</v>
      </c>
      <c r="Y316" s="41">
        <v>1.0649999999999999</v>
      </c>
      <c r="Z316" s="42">
        <v>5163.6000000000004</v>
      </c>
      <c r="AA316" s="42">
        <f t="shared" si="118"/>
        <v>5499.2340000000004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1.0649999999999999</v>
      </c>
      <c r="Z317" s="42">
        <v>4843.28</v>
      </c>
      <c r="AA317" s="42">
        <f t="shared" si="118"/>
        <v>5158.0931999999993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1.0649999999999999</v>
      </c>
      <c r="Z318" s="42">
        <v>4843.28</v>
      </c>
      <c r="AA318" s="42">
        <f t="shared" si="118"/>
        <v>5158.0931999999993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1.0649999999999999</v>
      </c>
      <c r="Z319" s="42">
        <v>4843.28</v>
      </c>
      <c r="AA319" s="42">
        <f t="shared" si="118"/>
        <v>5158.0931999999993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1.0649999999999999</v>
      </c>
      <c r="Z320" s="42">
        <v>6355.44</v>
      </c>
      <c r="AA320" s="42">
        <f t="shared" si="118"/>
        <v>6768.5435999999991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1.0649999999999999</v>
      </c>
      <c r="Z321" s="42">
        <v>3070.08</v>
      </c>
      <c r="AA321" s="42">
        <f t="shared" si="118"/>
        <v>3269.6351999999997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1.0649999999999999</v>
      </c>
      <c r="Z322" s="42">
        <v>2707.12</v>
      </c>
      <c r="AA322" s="42">
        <f t="shared" si="118"/>
        <v>2883.0827999999997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1.0649999999999999</v>
      </c>
      <c r="Z323" s="42">
        <v>2317.12</v>
      </c>
      <c r="AA323" s="42">
        <f t="shared" si="118"/>
        <v>2467.7327999999998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1.0649999999999999</v>
      </c>
      <c r="Z324" s="42">
        <v>2475.1999999999998</v>
      </c>
      <c r="AA324" s="42">
        <f t="shared" si="118"/>
        <v>2636.0879999999997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1.0649999999999999</v>
      </c>
      <c r="Z325" s="42">
        <v>2475.1999999999998</v>
      </c>
      <c r="AA325" s="42">
        <f t="shared" si="118"/>
        <v>2636.0879999999997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1.0649999999999999</v>
      </c>
      <c r="Z326" s="42">
        <v>2475.1999999999998</v>
      </c>
      <c r="AA326" s="42">
        <f t="shared" si="118"/>
        <v>2636.0879999999997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1.0649999999999999</v>
      </c>
      <c r="Z327" s="42">
        <v>3057.6</v>
      </c>
      <c r="AA327" s="42">
        <f t="shared" si="118"/>
        <v>3256.3439999999996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1.0649999999999999</v>
      </c>
      <c r="Z328" s="42">
        <v>2943.2</v>
      </c>
      <c r="AA328" s="42">
        <f t="shared" si="118"/>
        <v>3134.5079999999998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1.0649999999999999</v>
      </c>
      <c r="Z329" s="42">
        <v>2943.2</v>
      </c>
      <c r="AA329" s="42">
        <f t="shared" si="118"/>
        <v>3134.5079999999998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1.0649999999999999</v>
      </c>
      <c r="Z330" s="42">
        <v>2943.2</v>
      </c>
      <c r="AA330" s="42">
        <f t="shared" si="118"/>
        <v>3134.5079999999998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1.0649999999999999</v>
      </c>
      <c r="Z331" s="42">
        <v>7280</v>
      </c>
      <c r="AA331" s="42">
        <f t="shared" si="118"/>
        <v>7753.2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1.0649999999999999</v>
      </c>
      <c r="Z332" s="42">
        <v>6595.68</v>
      </c>
      <c r="AA332" s="42">
        <f t="shared" si="118"/>
        <v>7024.3991999999998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1.0649999999999999</v>
      </c>
      <c r="Z333" s="42">
        <v>9655.36</v>
      </c>
      <c r="AA333" s="42">
        <f t="shared" si="118"/>
        <v>10282.9584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1.0649999999999999</v>
      </c>
      <c r="Z334" s="42">
        <v>9655.36</v>
      </c>
      <c r="AA334" s="42">
        <f t="shared" si="118"/>
        <v>10282.9584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1.0649999999999999</v>
      </c>
      <c r="Z335" s="42">
        <v>9655.36</v>
      </c>
      <c r="AA335" s="42">
        <f t="shared" si="118"/>
        <v>10282.9584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1.0649999999999999</v>
      </c>
      <c r="Z336" s="42">
        <v>3640</v>
      </c>
      <c r="AA336" s="42">
        <f t="shared" si="118"/>
        <v>3876.6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1.0649999999999999</v>
      </c>
      <c r="Z337" s="42">
        <v>5392.4</v>
      </c>
      <c r="AA337" s="42">
        <f t="shared" si="118"/>
        <v>5742.905999999999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1.0649999999999999</v>
      </c>
      <c r="Z338" s="42">
        <v>5392.4</v>
      </c>
      <c r="AA338" s="42">
        <f t="shared" si="118"/>
        <v>5742.905999999999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1.0649999999999999</v>
      </c>
      <c r="Z339" s="42">
        <v>5392.4</v>
      </c>
      <c r="AA339" s="42">
        <f t="shared" si="118"/>
        <v>5742.905999999999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1.0649999999999999</v>
      </c>
      <c r="Z340" s="42">
        <v>3660.8</v>
      </c>
      <c r="AA340" s="42">
        <f t="shared" si="118"/>
        <v>3898.752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1.0649999999999999</v>
      </c>
      <c r="Z341" s="42">
        <v>6721.52</v>
      </c>
      <c r="AA341" s="42">
        <f t="shared" si="118"/>
        <v>7158.4188000000004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1.0649999999999999</v>
      </c>
      <c r="Z342" s="42">
        <v>2971.28</v>
      </c>
      <c r="AA342" s="42">
        <f t="shared" si="118"/>
        <v>3164.4132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1.0649999999999999</v>
      </c>
      <c r="Z343" s="42">
        <v>3328</v>
      </c>
      <c r="AA343" s="42">
        <f t="shared" si="118"/>
        <v>3544.3199999999997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1.0649999999999999</v>
      </c>
      <c r="Z344" s="42">
        <v>7280</v>
      </c>
      <c r="AA344" s="42">
        <f t="shared" si="118"/>
        <v>7753.2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1.0649999999999999</v>
      </c>
      <c r="Z345" s="42">
        <v>3530.8</v>
      </c>
      <c r="AA345" s="42">
        <f t="shared" si="118"/>
        <v>3760.3020000000001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1.0649999999999999</v>
      </c>
      <c r="Z346" s="42">
        <v>7644</v>
      </c>
      <c r="AA346" s="42">
        <f t="shared" si="118"/>
        <v>8140.86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1.0649999999999999</v>
      </c>
      <c r="Z347" s="42">
        <v>10845.12</v>
      </c>
      <c r="AA347" s="42">
        <f t="shared" si="118"/>
        <v>11550.052799999999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1.0649999999999999</v>
      </c>
      <c r="Z348" s="42">
        <v>10845.12</v>
      </c>
      <c r="AA348" s="42">
        <f t="shared" si="118"/>
        <v>11550.052799999999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1.0649999999999999</v>
      </c>
      <c r="Z349" s="42">
        <v>10845.12</v>
      </c>
      <c r="AA349" s="42">
        <f t="shared" si="118"/>
        <v>11550.052799999999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1.0649999999999999</v>
      </c>
      <c r="Z350" s="42">
        <v>3317.6</v>
      </c>
      <c r="AA350" s="42">
        <f t="shared" si="118"/>
        <v>3533.2439999999997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1.0649999999999999</v>
      </c>
      <c r="Z351" s="42">
        <v>3614</v>
      </c>
      <c r="AA351" s="42">
        <f t="shared" si="118"/>
        <v>3848.91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1.0649999999999999</v>
      </c>
      <c r="Z352" s="42">
        <v>3614</v>
      </c>
      <c r="AA352" s="42">
        <f t="shared" si="118"/>
        <v>3848.91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1.0649999999999999</v>
      </c>
      <c r="Z353" s="42">
        <v>3614</v>
      </c>
      <c r="AA353" s="42">
        <f t="shared" si="118"/>
        <v>3848.91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1.0649999999999999</v>
      </c>
      <c r="Z354" s="42">
        <v>5526.56</v>
      </c>
      <c r="AA354" s="42">
        <f t="shared" si="118"/>
        <v>5885.7864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1.0649999999999999</v>
      </c>
      <c r="Z355" s="42">
        <v>5495.36</v>
      </c>
      <c r="AA355" s="42">
        <f t="shared" si="118"/>
        <v>5852.558399999999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1.0649999999999999</v>
      </c>
      <c r="Z356" s="42">
        <v>5844.8</v>
      </c>
      <c r="AA356" s="42">
        <f t="shared" si="118"/>
        <v>6224.7119999999995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1.0649999999999999</v>
      </c>
      <c r="Z357" s="42">
        <v>5844.8</v>
      </c>
      <c r="AA357" s="42">
        <f t="shared" si="118"/>
        <v>6224.7119999999995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1.0649999999999999</v>
      </c>
      <c r="Z358" s="42">
        <v>3763.76</v>
      </c>
      <c r="AA358" s="42">
        <f t="shared" si="118"/>
        <v>4008.4043999999999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1.0649999999999999</v>
      </c>
      <c r="Z359" s="42">
        <v>8874.32</v>
      </c>
      <c r="AA359" s="42">
        <f t="shared" si="118"/>
        <v>9451.1507999999994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1.0649999999999999</v>
      </c>
      <c r="Z360" s="42">
        <v>9630.4</v>
      </c>
      <c r="AA360" s="42">
        <f t="shared" si="118"/>
        <v>10256.375999999998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1.0649999999999999</v>
      </c>
      <c r="Z361" s="42">
        <v>4836</v>
      </c>
      <c r="AA361" s="42">
        <f t="shared" si="118"/>
        <v>5150.34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1.0649999999999999</v>
      </c>
      <c r="Z362" s="42">
        <v>2600</v>
      </c>
      <c r="AA362" s="42">
        <f t="shared" si="118"/>
        <v>2769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1.0649999999999999</v>
      </c>
      <c r="Z363" s="42">
        <v>2912</v>
      </c>
      <c r="AA363" s="42">
        <f t="shared" si="118"/>
        <v>3101.2799999999997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1.0649999999999999</v>
      </c>
      <c r="Z364" s="42">
        <v>2912</v>
      </c>
      <c r="AA364" s="42">
        <f t="shared" si="118"/>
        <v>3101.2799999999997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1.0649999999999999</v>
      </c>
      <c r="Z365" s="42">
        <v>2548</v>
      </c>
      <c r="AA365" s="42">
        <f t="shared" si="118"/>
        <v>2713.62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1.0649999999999999</v>
      </c>
      <c r="Z366" s="42">
        <v>2860</v>
      </c>
      <c r="AA366" s="42">
        <f t="shared" si="118"/>
        <v>3045.8999999999996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1.0649999999999999</v>
      </c>
      <c r="Z367" s="42">
        <v>2600</v>
      </c>
      <c r="AA367" s="42">
        <f t="shared" si="118"/>
        <v>2769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1.0649999999999999</v>
      </c>
      <c r="Z368" s="42">
        <v>3120</v>
      </c>
      <c r="AA368" s="42">
        <f t="shared" si="118"/>
        <v>3322.7999999999997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ref="W369:W378" si="127">V369*AA369</f>
        <v>0</v>
      </c>
      <c r="X369" s="41">
        <f t="shared" ref="X369:X378" si="128">G369+L369+Q369+V369</f>
        <v>0</v>
      </c>
      <c r="Y369" s="41">
        <v>1.0649999999999999</v>
      </c>
      <c r="Z369" s="42">
        <v>7280</v>
      </c>
      <c r="AA369" s="42">
        <f t="shared" ref="AA369:AA378" si="129">Z369*Y369</f>
        <v>7753.2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si="127"/>
        <v>0</v>
      </c>
      <c r="X370" s="41">
        <f t="shared" si="128"/>
        <v>0</v>
      </c>
      <c r="Y370" s="41">
        <v>1.0649999999999999</v>
      </c>
      <c r="Z370" s="42">
        <v>5512</v>
      </c>
      <c r="AA370" s="42">
        <f t="shared" si="129"/>
        <v>5870.28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1.0649999999999999</v>
      </c>
      <c r="Z371" s="42">
        <v>9464</v>
      </c>
      <c r="AA371" s="42">
        <f t="shared" si="129"/>
        <v>10079.16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1.0649999999999999</v>
      </c>
      <c r="Z372" s="42">
        <v>8008</v>
      </c>
      <c r="AA372" s="42">
        <f t="shared" si="129"/>
        <v>8528.52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1.0649999999999999</v>
      </c>
      <c r="Z373" s="42">
        <v>4784</v>
      </c>
      <c r="AA373" s="42">
        <f t="shared" si="129"/>
        <v>5094.96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1.0649999999999999</v>
      </c>
      <c r="Z374" s="42">
        <v>4212</v>
      </c>
      <c r="AA374" s="42">
        <f t="shared" si="129"/>
        <v>4485.78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1.0649999999999999</v>
      </c>
      <c r="Z375" s="42">
        <v>76.75</v>
      </c>
      <c r="AA375" s="42">
        <f t="shared" si="129"/>
        <v>81.738749999999996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1.0649999999999999</v>
      </c>
      <c r="Z376" s="42">
        <v>724.88</v>
      </c>
      <c r="AA376" s="42">
        <f t="shared" si="129"/>
        <v>771.99719999999991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1.0649999999999999</v>
      </c>
      <c r="Z377" s="42">
        <v>334.88</v>
      </c>
      <c r="AA377" s="42">
        <f t="shared" si="129"/>
        <v>356.6472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1.0649999999999999</v>
      </c>
      <c r="Z378" s="42">
        <v>75.92</v>
      </c>
      <c r="AA378" s="42">
        <f t="shared" si="129"/>
        <v>80.854799999999997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1.0649999999999999</v>
      </c>
      <c r="Z382" s="42">
        <v>74.78</v>
      </c>
      <c r="AA382" s="42">
        <f>Z382*Y382</f>
        <v>79.640699999999995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1.0649999999999999</v>
      </c>
      <c r="Z383" s="42">
        <v>88.4</v>
      </c>
      <c r="AA383" s="42">
        <f>Z383*Y383</f>
        <v>94.146000000000001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1.0649999999999999</v>
      </c>
      <c r="Z384" s="42">
        <v>364</v>
      </c>
      <c r="AA384" s="42">
        <f>Z384*Y384</f>
        <v>387.65999999999997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1.0649999999999999</v>
      </c>
      <c r="Z387" s="3">
        <v>930.8</v>
      </c>
      <c r="AA387" s="42">
        <f>Z387*Y387</f>
        <v>991.30199999999991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1.0649999999999999</v>
      </c>
      <c r="Z388" s="3">
        <v>1965.6</v>
      </c>
      <c r="AA388" s="42">
        <f>Z388*Y388</f>
        <v>2093.3639999999996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1.0649999999999999</v>
      </c>
      <c r="Z389" s="3">
        <v>3315.52</v>
      </c>
      <c r="AA389" s="42">
        <f>Z389*Y389</f>
        <v>3531.0287999999996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1.0649999999999999</v>
      </c>
      <c r="Z390" s="3">
        <v>2704</v>
      </c>
      <c r="AA390" s="42">
        <f>Z390*Y390</f>
        <v>2879.7599999999998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1.0649999999999999</v>
      </c>
      <c r="Z391" s="3">
        <v>1037.92</v>
      </c>
      <c r="AA391" s="42">
        <f>Z391*Y391</f>
        <v>1105.3848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1.0649999999999999</v>
      </c>
      <c r="Z394" s="3">
        <v>52</v>
      </c>
      <c r="AA394" s="42">
        <f t="shared" ref="AA394:AA414" si="140">Z394*Y394</f>
        <v>55.379999999999995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1.0649999999999999</v>
      </c>
      <c r="Z395" s="3">
        <v>8.32</v>
      </c>
      <c r="AA395" s="42">
        <f t="shared" si="140"/>
        <v>8.8607999999999993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1.0649999999999999</v>
      </c>
      <c r="Z396" s="3">
        <v>65.52</v>
      </c>
      <c r="AA396" s="42">
        <f t="shared" si="140"/>
        <v>69.77879999999999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1.0649999999999999</v>
      </c>
      <c r="Z397" s="3">
        <v>114.71</v>
      </c>
      <c r="AA397" s="42">
        <f t="shared" si="140"/>
        <v>122.16614999999999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1.0649999999999999</v>
      </c>
      <c r="Z398" s="3">
        <v>35.049999999999997</v>
      </c>
      <c r="AA398" s="42">
        <f t="shared" si="140"/>
        <v>37.328249999999997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1.0649999999999999</v>
      </c>
      <c r="Z399" s="3">
        <v>36.4</v>
      </c>
      <c r="AA399" s="42">
        <f t="shared" si="140"/>
        <v>38.765999999999998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1.0649999999999999</v>
      </c>
      <c r="Z400" s="3">
        <v>55.12</v>
      </c>
      <c r="AA400" s="42">
        <f t="shared" si="140"/>
        <v>58.702799999999996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1.0649999999999999</v>
      </c>
      <c r="Z401" s="3">
        <v>51.27</v>
      </c>
      <c r="AA401" s="42">
        <f t="shared" si="140"/>
        <v>54.602550000000001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1.0649999999999999</v>
      </c>
      <c r="Z402" s="3">
        <v>139.34</v>
      </c>
      <c r="AA402" s="42">
        <f t="shared" si="140"/>
        <v>148.39709999999999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1.0649999999999999</v>
      </c>
      <c r="Z403" s="3">
        <v>26</v>
      </c>
      <c r="AA403" s="42">
        <f t="shared" si="140"/>
        <v>27.689999999999998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1.0649999999999999</v>
      </c>
      <c r="Z404" s="3">
        <v>40.35</v>
      </c>
      <c r="AA404" s="42">
        <f t="shared" si="140"/>
        <v>42.972749999999998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1.0649999999999999</v>
      </c>
      <c r="Z405" s="3">
        <v>36.9</v>
      </c>
      <c r="AA405" s="42">
        <f t="shared" si="140"/>
        <v>39.298499999999997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1.0649999999999999</v>
      </c>
      <c r="Z406" s="3">
        <v>29.95</v>
      </c>
      <c r="AA406" s="42">
        <f t="shared" si="140"/>
        <v>31.896749999999997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1.0649999999999999</v>
      </c>
      <c r="Z407" s="5">
        <v>24.96</v>
      </c>
      <c r="AA407" s="42">
        <f t="shared" si="140"/>
        <v>26.5824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1.0649999999999999</v>
      </c>
      <c r="Z408" s="3">
        <v>16.12</v>
      </c>
      <c r="AA408" s="42">
        <f t="shared" si="140"/>
        <v>17.1678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1.0649999999999999</v>
      </c>
      <c r="Z409" s="3">
        <v>150.80000000000001</v>
      </c>
      <c r="AA409" s="42">
        <f t="shared" si="140"/>
        <v>160.602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1.0649999999999999</v>
      </c>
      <c r="Z410" s="3">
        <v>291.02999999999997</v>
      </c>
      <c r="AA410" s="42">
        <f t="shared" si="140"/>
        <v>309.94694999999996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1.0649999999999999</v>
      </c>
      <c r="Z411" s="3">
        <v>41.48</v>
      </c>
      <c r="AA411" s="42">
        <f t="shared" si="140"/>
        <v>44.176199999999994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1.0649999999999999</v>
      </c>
      <c r="Z412" s="3">
        <v>29.1</v>
      </c>
      <c r="AA412" s="42">
        <f t="shared" si="140"/>
        <v>30.991499999999998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1.0649999999999999</v>
      </c>
      <c r="Z413" s="3">
        <v>8.11</v>
      </c>
      <c r="AA413" s="42">
        <f t="shared" si="140"/>
        <v>8.6371499999999983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1.0649999999999999</v>
      </c>
      <c r="Z414" s="3">
        <v>69.47</v>
      </c>
      <c r="AA414" s="42">
        <f t="shared" si="140"/>
        <v>73.985549999999989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1.0649999999999999</v>
      </c>
      <c r="Z417" s="3">
        <v>370.5</v>
      </c>
      <c r="AA417" s="42">
        <f>Z417*Y417</f>
        <v>394.58249999999998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1.0649999999999999</v>
      </c>
      <c r="Z418" s="3">
        <v>223.6</v>
      </c>
      <c r="AA418" s="42">
        <f>Z418*Y418</f>
        <v>238.13399999999999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1.0649999999999999</v>
      </c>
      <c r="Z419" s="3">
        <v>22.36</v>
      </c>
      <c r="AA419" s="42">
        <f>Z419*Y419</f>
        <v>23.813399999999998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249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1.0649999999999999</v>
      </c>
      <c r="Z422" s="42">
        <v>866.32</v>
      </c>
      <c r="AA422" s="42">
        <f t="shared" ref="AA422:AA454" si="151">Z422*Y422</f>
        <v>922.63080000000002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1.0649999999999999</v>
      </c>
      <c r="Z423" s="42">
        <v>577.20000000000005</v>
      </c>
      <c r="AA423" s="42">
        <f t="shared" si="151"/>
        <v>614.71799999999996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1.0649999999999999</v>
      </c>
      <c r="Z424" s="42">
        <v>577.20000000000005</v>
      </c>
      <c r="AA424" s="42">
        <f t="shared" si="151"/>
        <v>614.71799999999996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1.0649999999999999</v>
      </c>
      <c r="Z425" s="42">
        <v>577.20000000000005</v>
      </c>
      <c r="AA425" s="42">
        <f t="shared" si="151"/>
        <v>614.71799999999996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1.0649999999999999</v>
      </c>
      <c r="Z426" s="42">
        <v>587.6</v>
      </c>
      <c r="AA426" s="42">
        <f t="shared" si="151"/>
        <v>625.79399999999998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1.0649999999999999</v>
      </c>
      <c r="Z427" s="42">
        <v>465.92</v>
      </c>
      <c r="AA427" s="42">
        <f t="shared" si="151"/>
        <v>496.20479999999998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1.0649999999999999</v>
      </c>
      <c r="Z428" s="42">
        <v>465.92</v>
      </c>
      <c r="AA428" s="42">
        <f t="shared" si="151"/>
        <v>496.20479999999998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1.0649999999999999</v>
      </c>
      <c r="Z429" s="42">
        <v>465.92</v>
      </c>
      <c r="AA429" s="42">
        <f t="shared" si="151"/>
        <v>496.20479999999998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1.0649999999999999</v>
      </c>
      <c r="Z430" s="42">
        <v>176.8</v>
      </c>
      <c r="AA430" s="42">
        <f t="shared" si="151"/>
        <v>188.292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1.0649999999999999</v>
      </c>
      <c r="Z431" s="42">
        <v>332.8</v>
      </c>
      <c r="AA431" s="42">
        <f t="shared" si="151"/>
        <v>354.43200000000002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1.0649999999999999</v>
      </c>
      <c r="Z432" s="42">
        <v>332.8</v>
      </c>
      <c r="AA432" s="42">
        <f t="shared" si="151"/>
        <v>354.43200000000002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1.0649999999999999</v>
      </c>
      <c r="Z433" s="42">
        <v>332.8</v>
      </c>
      <c r="AA433" s="42">
        <f t="shared" si="151"/>
        <v>354.43200000000002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1.0649999999999999</v>
      </c>
      <c r="Z434" s="42">
        <v>1535.04</v>
      </c>
      <c r="AA434" s="42">
        <f t="shared" si="151"/>
        <v>1634.8175999999999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1.0649999999999999</v>
      </c>
      <c r="Z435" s="42">
        <v>1535.04</v>
      </c>
      <c r="AA435" s="42">
        <f t="shared" si="151"/>
        <v>1634.8175999999999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1.0649999999999999</v>
      </c>
      <c r="Z436" s="42">
        <v>1535.04</v>
      </c>
      <c r="AA436" s="42">
        <f t="shared" si="151"/>
        <v>1634.8175999999999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1.0649999999999999</v>
      </c>
      <c r="Z437" s="42">
        <v>780</v>
      </c>
      <c r="AA437" s="42">
        <f t="shared" si="151"/>
        <v>830.69999999999993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1.0649999999999999</v>
      </c>
      <c r="Z438" s="42">
        <v>447.2</v>
      </c>
      <c r="AA438" s="42">
        <f t="shared" si="151"/>
        <v>476.26799999999997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1.0649999999999999</v>
      </c>
      <c r="Z439" s="42">
        <v>3239.6</v>
      </c>
      <c r="AA439" s="42">
        <f t="shared" si="151"/>
        <v>3450.1739999999995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1.0649999999999999</v>
      </c>
      <c r="Z440" s="42">
        <v>3707.6</v>
      </c>
      <c r="AA440" s="42">
        <f t="shared" si="151"/>
        <v>3948.5939999999996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1.0649999999999999</v>
      </c>
      <c r="Z441" s="42">
        <v>3707.6</v>
      </c>
      <c r="AA441" s="42">
        <f t="shared" si="151"/>
        <v>3948.5939999999996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1.0649999999999999</v>
      </c>
      <c r="Z442" s="42">
        <v>3707.6</v>
      </c>
      <c r="AA442" s="42">
        <f t="shared" si="151"/>
        <v>3948.5939999999996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1.0649999999999999</v>
      </c>
      <c r="Z443" s="42">
        <v>4576</v>
      </c>
      <c r="AA443" s="42">
        <f t="shared" si="151"/>
        <v>4873.4399999999996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1.0649999999999999</v>
      </c>
      <c r="Z444" s="42">
        <v>5683.6</v>
      </c>
      <c r="AA444" s="42">
        <f t="shared" si="151"/>
        <v>6053.0339999999997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1.0649999999999999</v>
      </c>
      <c r="Z445" s="42">
        <v>5408</v>
      </c>
      <c r="AA445" s="42">
        <f t="shared" si="151"/>
        <v>5759.5199999999995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1.0649999999999999</v>
      </c>
      <c r="Z446" s="42">
        <v>10551.84</v>
      </c>
      <c r="AA446" s="42">
        <f t="shared" si="151"/>
        <v>11237.7096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1.0649999999999999</v>
      </c>
      <c r="Z447" s="42">
        <v>10551.84</v>
      </c>
      <c r="AA447" s="42">
        <f t="shared" si="151"/>
        <v>11237.7096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1.0649999999999999</v>
      </c>
      <c r="Z448" s="42">
        <v>10551.84</v>
      </c>
      <c r="AA448" s="42">
        <f t="shared" si="151"/>
        <v>11237.7096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1.0649999999999999</v>
      </c>
      <c r="Z449" s="42">
        <v>6676.8</v>
      </c>
      <c r="AA449" s="42">
        <f t="shared" si="151"/>
        <v>7110.7919999999995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1.0649999999999999</v>
      </c>
      <c r="Z450" s="42">
        <v>5892.64</v>
      </c>
      <c r="AA450" s="42">
        <f t="shared" si="151"/>
        <v>6275.6616000000004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1.0649999999999999</v>
      </c>
      <c r="Z451" s="42">
        <v>6162</v>
      </c>
      <c r="AA451" s="42">
        <f t="shared" si="151"/>
        <v>6562.53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1.0649999999999999</v>
      </c>
      <c r="Z452" s="42">
        <v>4712.24</v>
      </c>
      <c r="AA452" s="42">
        <f t="shared" si="151"/>
        <v>5018.5355999999992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1.0649999999999999</v>
      </c>
      <c r="Z453" s="42">
        <v>4784</v>
      </c>
      <c r="AA453" s="42">
        <f t="shared" si="151"/>
        <v>5094.96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1.0649999999999999</v>
      </c>
      <c r="Z454" s="42">
        <v>6656</v>
      </c>
      <c r="AA454" s="42">
        <f t="shared" si="151"/>
        <v>7088.6399999999994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00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00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199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00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199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00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01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01"/>
    </row>
    <row r="602" spans="2:33" ht="15" customHeight="1" x14ac:dyDescent="0.2">
      <c r="B602" s="200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01"/>
      <c r="T602" s="201"/>
      <c r="U602" s="201"/>
      <c r="V602" s="201"/>
      <c r="W602" s="198"/>
      <c r="X602" s="201"/>
      <c r="Y602" s="201"/>
    </row>
    <row r="603" spans="2:33" ht="15" customHeight="1" x14ac:dyDescent="0.2">
      <c r="B603" s="200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00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199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199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199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199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199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191:B191"/>
    <mergeCell ref="A203:B203"/>
    <mergeCell ref="A206:B206"/>
    <mergeCell ref="A380:AB380"/>
    <mergeCell ref="A456:B456"/>
    <mergeCell ref="A381:B381"/>
    <mergeCell ref="A386:B386"/>
    <mergeCell ref="A393:B393"/>
    <mergeCell ref="A421:B421"/>
    <mergeCell ref="A416:B41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9"/>
  <sheetViews>
    <sheetView topLeftCell="A469" zoomScale="55" zoomScaleNormal="55" workbookViewId="0">
      <selection activeCell="I38" sqref="I38"/>
    </sheetView>
  </sheetViews>
  <sheetFormatPr defaultRowHeight="15.75" x14ac:dyDescent="0.2"/>
  <cols>
    <col min="1" max="1" width="3" style="134" customWidth="1"/>
    <col min="2" max="2" width="50.5703125" style="109" customWidth="1"/>
    <col min="3" max="3" width="8.5703125" style="16" customWidth="1"/>
    <col min="4" max="7" width="7.7109375" style="16" customWidth="1"/>
    <col min="8" max="8" width="7.7109375" style="174" hidden="1" customWidth="1"/>
    <col min="9" max="12" width="7.7109375" style="16" customWidth="1"/>
    <col min="13" max="13" width="7.7109375" style="174" hidden="1" customWidth="1"/>
    <col min="14" max="17" width="7.7109375" style="16" customWidth="1"/>
    <col min="18" max="18" width="7.7109375" style="174" hidden="1" customWidth="1"/>
    <col min="19" max="22" width="7.7109375" style="16" customWidth="1"/>
    <col min="23" max="23" width="7.7109375" style="174" hidden="1" customWidth="1"/>
    <col min="24" max="24" width="7.7109375" style="16" customWidth="1"/>
    <col min="25" max="25" width="9.85546875" style="16" hidden="1" customWidth="1"/>
    <col min="26" max="26" width="9.85546875" style="17" hidden="1" customWidth="1"/>
    <col min="27" max="27" width="16.140625" style="17" customWidth="1"/>
    <col min="28" max="28" width="15.5703125" style="16" customWidth="1"/>
    <col min="29" max="16384" width="9.140625" style="16"/>
  </cols>
  <sheetData>
    <row r="1" spans="1:30" x14ac:dyDescent="0.2">
      <c r="B1" s="15"/>
    </row>
    <row r="3" spans="1:30" s="18" customFormat="1" ht="18.75" x14ac:dyDescent="0.2">
      <c r="A3" s="296" t="s">
        <v>97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156"/>
    </row>
    <row r="4" spans="1:30" s="18" customFormat="1" ht="18.75" x14ac:dyDescent="0.2">
      <c r="A4" s="296" t="s">
        <v>0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156"/>
    </row>
    <row r="5" spans="1:30" s="18" customFormat="1" x14ac:dyDescent="0.2">
      <c r="A5" s="135"/>
      <c r="B5" s="19"/>
      <c r="H5" s="175"/>
      <c r="M5" s="175"/>
      <c r="R5" s="175"/>
      <c r="W5" s="175"/>
      <c r="Z5" s="20"/>
      <c r="AA5" s="20"/>
    </row>
    <row r="6" spans="1:30" s="18" customFormat="1" x14ac:dyDescent="0.2">
      <c r="A6" s="135"/>
      <c r="B6" s="21" t="s">
        <v>1</v>
      </c>
      <c r="C6" s="22"/>
      <c r="D6" s="22"/>
      <c r="E6" s="22"/>
      <c r="F6" s="22"/>
      <c r="G6" s="22"/>
      <c r="H6" s="176"/>
      <c r="I6" s="22"/>
      <c r="J6" s="22"/>
      <c r="K6" s="22"/>
      <c r="L6" s="22"/>
      <c r="M6" s="176"/>
      <c r="N6" s="22"/>
      <c r="O6" s="22"/>
      <c r="P6" s="22"/>
      <c r="Q6" s="22"/>
      <c r="R6" s="176"/>
      <c r="S6" s="22"/>
      <c r="T6" s="22"/>
      <c r="U6" s="22"/>
      <c r="V6" s="22"/>
      <c r="W6" s="176"/>
      <c r="X6" s="22"/>
      <c r="Y6" s="22"/>
      <c r="Z6" s="23"/>
      <c r="AA6" s="23"/>
      <c r="AB6" s="24"/>
    </row>
    <row r="7" spans="1:30" s="18" customFormat="1" x14ac:dyDescent="0.2">
      <c r="A7" s="135"/>
      <c r="B7" s="25" t="s">
        <v>74</v>
      </c>
      <c r="C7" s="22"/>
      <c r="D7" s="22"/>
      <c r="E7" s="22"/>
      <c r="F7" s="22"/>
      <c r="G7" s="22"/>
      <c r="H7" s="176"/>
      <c r="I7" s="22"/>
      <c r="J7" s="22"/>
      <c r="K7" s="22"/>
      <c r="L7" s="22"/>
      <c r="M7" s="176"/>
      <c r="N7" s="22"/>
      <c r="O7" s="22"/>
      <c r="P7" s="22"/>
      <c r="Q7" s="22"/>
      <c r="R7" s="176"/>
      <c r="S7" s="22"/>
      <c r="T7" s="22"/>
      <c r="U7" s="22"/>
      <c r="V7" s="22"/>
      <c r="W7" s="176"/>
      <c r="X7" s="22"/>
      <c r="Y7" s="22"/>
      <c r="Z7" s="26"/>
      <c r="AA7" s="26"/>
      <c r="AB7" s="27"/>
      <c r="AC7" s="23"/>
      <c r="AD7" s="22"/>
    </row>
    <row r="8" spans="1:30" s="18" customFormat="1" x14ac:dyDescent="0.2">
      <c r="A8" s="135"/>
      <c r="B8" s="25" t="s">
        <v>75</v>
      </c>
      <c r="C8" s="22"/>
      <c r="D8" s="22"/>
      <c r="E8" s="22"/>
      <c r="F8" s="22"/>
      <c r="G8" s="22"/>
      <c r="H8" s="176"/>
      <c r="I8" s="22"/>
      <c r="J8" s="22"/>
      <c r="K8" s="22"/>
      <c r="L8" s="22"/>
      <c r="M8" s="176"/>
      <c r="N8" s="22"/>
      <c r="O8" s="22"/>
      <c r="P8" s="22"/>
      <c r="Q8" s="22"/>
      <c r="R8" s="176"/>
      <c r="S8" s="22"/>
      <c r="T8" s="22"/>
      <c r="U8" s="22"/>
      <c r="V8" s="22"/>
      <c r="W8" s="176"/>
      <c r="X8" s="22"/>
      <c r="Y8" s="22"/>
      <c r="Z8" s="26"/>
      <c r="AA8" s="26"/>
      <c r="AB8" s="27"/>
      <c r="AC8" s="23"/>
      <c r="AD8" s="22"/>
    </row>
    <row r="9" spans="1:30" s="18" customFormat="1" x14ac:dyDescent="0.2">
      <c r="A9" s="135"/>
      <c r="B9" s="25" t="s">
        <v>94</v>
      </c>
      <c r="C9" s="22"/>
      <c r="D9" s="22"/>
      <c r="E9" s="22"/>
      <c r="F9" s="22"/>
      <c r="G9" s="22"/>
      <c r="H9" s="176"/>
      <c r="I9" s="22"/>
      <c r="J9" s="22"/>
      <c r="K9" s="22"/>
      <c r="L9" s="22"/>
      <c r="M9" s="176"/>
      <c r="N9" s="22"/>
      <c r="O9" s="22"/>
      <c r="P9" s="22"/>
      <c r="Q9" s="22"/>
      <c r="R9" s="176"/>
      <c r="S9" s="22"/>
      <c r="T9" s="22"/>
      <c r="U9" s="22"/>
      <c r="V9" s="22"/>
      <c r="W9" s="176"/>
      <c r="X9" s="22"/>
      <c r="Y9" s="22"/>
      <c r="Z9" s="26"/>
      <c r="AA9" s="26"/>
      <c r="AB9" s="27"/>
      <c r="AC9" s="23"/>
      <c r="AD9" s="22"/>
    </row>
    <row r="10" spans="1:30" s="18" customFormat="1" x14ac:dyDescent="0.2">
      <c r="A10" s="135"/>
      <c r="B10" s="25" t="s">
        <v>95</v>
      </c>
      <c r="C10" s="22"/>
      <c r="D10" s="22"/>
      <c r="E10" s="22"/>
      <c r="F10" s="22"/>
      <c r="G10" s="22"/>
      <c r="H10" s="176"/>
      <c r="I10" s="22"/>
      <c r="J10" s="22"/>
      <c r="K10" s="22"/>
      <c r="L10" s="22"/>
      <c r="M10" s="176"/>
      <c r="N10" s="22"/>
      <c r="O10" s="22"/>
      <c r="P10" s="22"/>
      <c r="Q10" s="22"/>
      <c r="R10" s="176"/>
      <c r="S10" s="22"/>
      <c r="T10" s="22"/>
      <c r="U10" s="22"/>
      <c r="V10" s="22"/>
      <c r="W10" s="176"/>
      <c r="X10" s="22"/>
      <c r="Y10" s="22"/>
      <c r="Z10" s="26"/>
      <c r="AA10" s="26"/>
      <c r="AB10" s="27"/>
      <c r="AC10" s="23"/>
      <c r="AD10" s="22"/>
    </row>
    <row r="11" spans="1:30" s="18" customFormat="1" x14ac:dyDescent="0.2">
      <c r="A11" s="135"/>
      <c r="B11" s="25" t="s">
        <v>80</v>
      </c>
      <c r="C11" s="22"/>
      <c r="D11" s="22"/>
      <c r="E11" s="22"/>
      <c r="F11" s="22"/>
      <c r="G11" s="22"/>
      <c r="H11" s="176"/>
      <c r="I11" s="22"/>
      <c r="J11" s="22"/>
      <c r="K11" s="22"/>
      <c r="L11" s="22"/>
      <c r="M11" s="176"/>
      <c r="N11" s="22"/>
      <c r="O11" s="22"/>
      <c r="P11" s="22"/>
      <c r="Q11" s="22"/>
      <c r="R11" s="176"/>
      <c r="S11" s="22"/>
      <c r="T11" s="22"/>
      <c r="U11" s="22"/>
      <c r="V11" s="22"/>
      <c r="W11" s="176"/>
      <c r="X11" s="22"/>
      <c r="Y11" s="22"/>
      <c r="Z11" s="26"/>
      <c r="AA11" s="26"/>
      <c r="AB11" s="27"/>
      <c r="AC11" s="23"/>
      <c r="AD11" s="22"/>
    </row>
    <row r="12" spans="1:30" s="18" customFormat="1" x14ac:dyDescent="0.2">
      <c r="A12" s="135"/>
      <c r="B12" s="25" t="s">
        <v>93</v>
      </c>
      <c r="C12" s="22"/>
      <c r="D12" s="22"/>
      <c r="E12" s="22"/>
      <c r="F12" s="22"/>
      <c r="G12" s="22"/>
      <c r="H12" s="176"/>
      <c r="I12" s="22"/>
      <c r="J12" s="22"/>
      <c r="K12" s="22"/>
      <c r="L12" s="22"/>
      <c r="M12" s="176"/>
      <c r="N12" s="22"/>
      <c r="O12" s="22"/>
      <c r="P12" s="22"/>
      <c r="Q12" s="22"/>
      <c r="R12" s="176"/>
      <c r="S12" s="22"/>
      <c r="T12" s="22"/>
      <c r="U12" s="22"/>
      <c r="V12" s="22"/>
      <c r="W12" s="176"/>
      <c r="X12" s="22"/>
      <c r="Y12" s="22"/>
      <c r="Z12" s="26"/>
      <c r="AA12" s="26"/>
      <c r="AB12" s="27"/>
      <c r="AC12" s="23"/>
      <c r="AD12" s="22"/>
    </row>
    <row r="13" spans="1:30" s="18" customFormat="1" x14ac:dyDescent="0.2">
      <c r="A13" s="135"/>
      <c r="B13" s="25" t="s">
        <v>92</v>
      </c>
      <c r="C13" s="22"/>
      <c r="D13" s="22"/>
      <c r="E13" s="22"/>
      <c r="F13" s="22"/>
      <c r="G13" s="22"/>
      <c r="H13" s="176"/>
      <c r="I13" s="22"/>
      <c r="J13" s="22"/>
      <c r="K13" s="22"/>
      <c r="L13" s="22"/>
      <c r="M13" s="176"/>
      <c r="N13" s="22"/>
      <c r="O13" s="22"/>
      <c r="P13" s="22"/>
      <c r="Q13" s="22"/>
      <c r="R13" s="176"/>
      <c r="S13" s="22"/>
      <c r="T13" s="22"/>
      <c r="U13" s="22"/>
      <c r="V13" s="22"/>
      <c r="W13" s="176"/>
      <c r="X13" s="22"/>
      <c r="Y13" s="22"/>
      <c r="Z13" s="26"/>
      <c r="AA13" s="26"/>
      <c r="AB13" s="27"/>
      <c r="AC13" s="23"/>
      <c r="AD13" s="22"/>
    </row>
    <row r="14" spans="1:30" s="18" customFormat="1" x14ac:dyDescent="0.2">
      <c r="A14" s="135"/>
      <c r="B14" s="25" t="s">
        <v>83</v>
      </c>
      <c r="C14" s="22"/>
      <c r="D14" s="22"/>
      <c r="E14" s="22"/>
      <c r="F14" s="22"/>
      <c r="G14" s="22"/>
      <c r="H14" s="176"/>
      <c r="I14" s="22"/>
      <c r="J14" s="22"/>
      <c r="K14" s="22"/>
      <c r="L14" s="22"/>
      <c r="M14" s="176"/>
      <c r="N14" s="22"/>
      <c r="O14" s="22"/>
      <c r="P14" s="22"/>
      <c r="Q14" s="22"/>
      <c r="R14" s="176"/>
      <c r="S14" s="22"/>
      <c r="T14" s="22"/>
      <c r="U14" s="22"/>
      <c r="V14" s="22"/>
      <c r="W14" s="176"/>
      <c r="X14" s="22"/>
      <c r="Y14" s="22"/>
      <c r="Z14" s="26"/>
      <c r="AA14" s="26"/>
      <c r="AB14" s="27"/>
      <c r="AC14" s="23"/>
      <c r="AD14" s="22"/>
    </row>
    <row r="15" spans="1:30" s="32" customFormat="1" x14ac:dyDescent="0.2">
      <c r="A15" s="136"/>
      <c r="B15" s="172" t="s">
        <v>91</v>
      </c>
      <c r="C15" s="28"/>
      <c r="D15" s="28"/>
      <c r="E15" s="28"/>
      <c r="F15" s="28"/>
      <c r="G15" s="28"/>
      <c r="H15" s="177"/>
      <c r="I15" s="28"/>
      <c r="J15" s="28"/>
      <c r="K15" s="28"/>
      <c r="L15" s="28"/>
      <c r="M15" s="177"/>
      <c r="N15" s="28"/>
      <c r="O15" s="28"/>
      <c r="P15" s="28"/>
      <c r="Q15" s="28"/>
      <c r="R15" s="177"/>
      <c r="S15" s="28"/>
      <c r="T15" s="28"/>
      <c r="U15" s="28"/>
      <c r="V15" s="28"/>
      <c r="W15" s="177"/>
      <c r="X15" s="28"/>
      <c r="Y15" s="28"/>
      <c r="Z15" s="29"/>
      <c r="AA15" s="29"/>
      <c r="AB15" s="30"/>
      <c r="AC15" s="31"/>
      <c r="AD15" s="28"/>
    </row>
    <row r="16" spans="1:30" s="32" customFormat="1" x14ac:dyDescent="0.2">
      <c r="A16" s="136"/>
      <c r="B16" s="173" t="s">
        <v>84</v>
      </c>
      <c r="C16" s="28"/>
      <c r="D16" s="28"/>
      <c r="E16" s="28"/>
      <c r="F16" s="28"/>
      <c r="G16" s="28"/>
      <c r="H16" s="177"/>
      <c r="I16" s="28"/>
      <c r="J16" s="28"/>
      <c r="K16" s="28"/>
      <c r="L16" s="28"/>
      <c r="M16" s="177"/>
      <c r="N16" s="28"/>
      <c r="O16" s="28"/>
      <c r="P16" s="28"/>
      <c r="Q16" s="28"/>
      <c r="R16" s="177"/>
      <c r="S16" s="28"/>
      <c r="T16" s="28"/>
      <c r="U16" s="28"/>
      <c r="V16" s="28"/>
      <c r="W16" s="177"/>
      <c r="X16" s="28"/>
      <c r="Y16" s="28"/>
      <c r="Z16" s="29"/>
      <c r="AA16" s="29"/>
      <c r="AB16" s="30"/>
      <c r="AC16" s="31"/>
      <c r="AD16" s="28"/>
    </row>
    <row r="17" spans="1:32" s="18" customFormat="1" x14ac:dyDescent="0.2">
      <c r="A17" s="135"/>
      <c r="B17" s="25" t="s">
        <v>81</v>
      </c>
      <c r="C17" s="22"/>
      <c r="D17" s="22"/>
      <c r="E17" s="22"/>
      <c r="F17" s="22"/>
      <c r="G17" s="22"/>
      <c r="H17" s="176"/>
      <c r="I17" s="22"/>
      <c r="J17" s="22"/>
      <c r="K17" s="22"/>
      <c r="L17" s="22"/>
      <c r="M17" s="176"/>
      <c r="N17" s="22"/>
      <c r="O17" s="22"/>
      <c r="P17" s="22"/>
      <c r="Q17" s="22"/>
      <c r="R17" s="176"/>
      <c r="S17" s="22"/>
      <c r="T17" s="22"/>
      <c r="U17" s="22"/>
      <c r="V17" s="22"/>
      <c r="W17" s="176"/>
      <c r="X17" s="22"/>
      <c r="Y17" s="22"/>
      <c r="Z17" s="26"/>
      <c r="AA17" s="26"/>
      <c r="AB17" s="27"/>
      <c r="AC17" s="23"/>
      <c r="AD17" s="22"/>
    </row>
    <row r="18" spans="1:32" s="18" customFormat="1" x14ac:dyDescent="0.2">
      <c r="A18" s="135"/>
      <c r="B18" s="25" t="s">
        <v>86</v>
      </c>
      <c r="C18" s="22"/>
      <c r="D18" s="22"/>
      <c r="E18" s="22"/>
      <c r="F18" s="22"/>
      <c r="G18" s="22"/>
      <c r="H18" s="176"/>
      <c r="J18" s="22"/>
      <c r="K18" s="22"/>
      <c r="L18" s="22"/>
      <c r="M18" s="176"/>
      <c r="N18" s="22"/>
      <c r="O18" s="22"/>
      <c r="P18" s="22"/>
      <c r="Q18" s="22"/>
      <c r="R18" s="176"/>
      <c r="S18" s="22"/>
      <c r="T18" s="22"/>
      <c r="U18" s="22"/>
      <c r="V18" s="22"/>
      <c r="W18" s="176"/>
      <c r="X18" s="22"/>
      <c r="Y18" s="22"/>
      <c r="Z18" s="26"/>
      <c r="AA18" s="26"/>
      <c r="AB18" s="27"/>
      <c r="AC18" s="23"/>
      <c r="AD18" s="22"/>
    </row>
    <row r="19" spans="1:32" s="18" customFormat="1" x14ac:dyDescent="0.2">
      <c r="A19" s="135"/>
      <c r="B19" s="25" t="s">
        <v>85</v>
      </c>
      <c r="C19" s="22"/>
      <c r="D19" s="22"/>
      <c r="E19" s="22"/>
      <c r="F19" s="22"/>
      <c r="G19" s="22"/>
      <c r="H19" s="176"/>
      <c r="J19" s="22"/>
      <c r="K19" s="22"/>
      <c r="L19" s="22"/>
      <c r="M19" s="176"/>
      <c r="N19" s="22"/>
      <c r="O19" s="22"/>
      <c r="P19" s="22"/>
      <c r="Q19" s="22"/>
      <c r="R19" s="176"/>
      <c r="S19" s="22"/>
      <c r="T19" s="22"/>
      <c r="U19" s="22"/>
      <c r="V19" s="22"/>
      <c r="W19" s="176"/>
      <c r="X19" s="22"/>
      <c r="Y19" s="22"/>
      <c r="Z19" s="26"/>
      <c r="AA19" s="26"/>
      <c r="AB19" s="27"/>
      <c r="AC19" s="23"/>
      <c r="AD19" s="22"/>
    </row>
    <row r="20" spans="1:32" s="18" customFormat="1" x14ac:dyDescent="0.2">
      <c r="A20" s="135"/>
      <c r="B20" s="171" t="s">
        <v>497</v>
      </c>
      <c r="C20" s="22"/>
      <c r="D20" s="22"/>
      <c r="E20" s="22"/>
      <c r="F20" s="22"/>
      <c r="G20" s="22"/>
      <c r="H20" s="176"/>
      <c r="I20" s="22"/>
      <c r="J20" s="22"/>
      <c r="K20" s="22"/>
      <c r="L20" s="22"/>
      <c r="M20" s="176"/>
      <c r="N20" s="22"/>
      <c r="O20" s="22"/>
      <c r="P20" s="22"/>
      <c r="Q20" s="22"/>
      <c r="R20" s="176"/>
      <c r="S20" s="22"/>
      <c r="T20" s="22"/>
      <c r="U20" s="22"/>
      <c r="V20" s="22"/>
      <c r="W20" s="176"/>
      <c r="X20" s="22"/>
      <c r="Y20" s="22"/>
      <c r="Z20" s="26"/>
      <c r="AA20" s="26"/>
      <c r="AB20" s="27"/>
      <c r="AC20" s="23"/>
      <c r="AD20" s="22"/>
    </row>
    <row r="21" spans="1:32" s="18" customFormat="1" x14ac:dyDescent="0.2">
      <c r="A21" s="135"/>
      <c r="B21" s="171" t="s">
        <v>498</v>
      </c>
      <c r="C21" s="22"/>
      <c r="D21" s="22"/>
      <c r="E21" s="22"/>
      <c r="F21" s="22"/>
      <c r="G21" s="22"/>
      <c r="H21" s="176"/>
      <c r="I21" s="22"/>
      <c r="J21" s="22"/>
      <c r="K21" s="22"/>
      <c r="L21" s="22"/>
      <c r="M21" s="176"/>
      <c r="N21" s="22"/>
      <c r="O21" s="22"/>
      <c r="P21" s="22"/>
      <c r="Q21" s="22"/>
      <c r="R21" s="176"/>
      <c r="S21" s="22"/>
      <c r="T21" s="22"/>
      <c r="U21" s="22"/>
      <c r="V21" s="22"/>
      <c r="W21" s="176"/>
      <c r="X21" s="22"/>
      <c r="Y21" s="22"/>
      <c r="Z21" s="26"/>
      <c r="AA21" s="26"/>
      <c r="AB21" s="27"/>
      <c r="AC21" s="23"/>
      <c r="AD21" s="22"/>
    </row>
    <row r="22" spans="1:32" s="18" customFormat="1" x14ac:dyDescent="0.2">
      <c r="A22" s="135"/>
      <c r="B22" s="171" t="s">
        <v>496</v>
      </c>
      <c r="C22" s="22"/>
      <c r="D22" s="22"/>
      <c r="E22" s="22"/>
      <c r="F22" s="22"/>
      <c r="G22" s="22"/>
      <c r="H22" s="176"/>
      <c r="I22" s="22"/>
      <c r="J22" s="22"/>
      <c r="K22" s="22"/>
      <c r="L22" s="22"/>
      <c r="M22" s="176"/>
      <c r="N22" s="22"/>
      <c r="O22" s="22"/>
      <c r="P22" s="22"/>
      <c r="Q22" s="22"/>
      <c r="R22" s="176"/>
      <c r="S22" s="22"/>
      <c r="T22" s="22"/>
      <c r="U22" s="22"/>
      <c r="V22" s="22"/>
      <c r="W22" s="176"/>
      <c r="X22" s="22"/>
      <c r="Y22" s="22"/>
      <c r="Z22" s="26"/>
      <c r="AA22" s="26"/>
      <c r="AB22" s="27"/>
      <c r="AC22" s="23"/>
      <c r="AD22" s="22"/>
    </row>
    <row r="23" spans="1:32" s="18" customFormat="1" x14ac:dyDescent="0.2">
      <c r="A23" s="135"/>
      <c r="B23" s="171" t="s">
        <v>499</v>
      </c>
      <c r="C23" s="22"/>
      <c r="D23" s="22"/>
      <c r="E23" s="22"/>
      <c r="F23" s="22"/>
      <c r="G23" s="22"/>
      <c r="H23" s="176"/>
      <c r="I23" s="22"/>
      <c r="J23" s="22"/>
      <c r="K23" s="22"/>
      <c r="L23" s="22"/>
      <c r="M23" s="176"/>
      <c r="N23" s="22"/>
      <c r="O23" s="22"/>
      <c r="P23" s="22"/>
      <c r="Q23" s="22"/>
      <c r="R23" s="176"/>
      <c r="S23" s="22"/>
      <c r="T23" s="22"/>
      <c r="U23" s="22"/>
      <c r="V23" s="22"/>
      <c r="W23" s="176"/>
      <c r="X23" s="22"/>
      <c r="Y23" s="22"/>
      <c r="Z23" s="26"/>
      <c r="AA23" s="26"/>
      <c r="AB23" s="27"/>
      <c r="AC23" s="23"/>
      <c r="AD23" s="22"/>
    </row>
    <row r="24" spans="1:32" s="18" customFormat="1" x14ac:dyDescent="0.2">
      <c r="A24" s="135"/>
      <c r="B24" s="171" t="s">
        <v>500</v>
      </c>
      <c r="C24" s="22"/>
      <c r="D24" s="22"/>
      <c r="E24" s="22"/>
      <c r="F24" s="22"/>
      <c r="G24" s="22"/>
      <c r="H24" s="176"/>
      <c r="I24" s="22"/>
      <c r="J24" s="22"/>
      <c r="K24" s="22"/>
      <c r="L24" s="22"/>
      <c r="M24" s="176"/>
      <c r="N24" s="22"/>
      <c r="O24" s="22"/>
      <c r="P24" s="22"/>
      <c r="Q24" s="22"/>
      <c r="R24" s="176"/>
      <c r="S24" s="22"/>
      <c r="T24" s="22"/>
      <c r="U24" s="22"/>
      <c r="V24" s="22"/>
      <c r="W24" s="176"/>
      <c r="X24" s="22"/>
      <c r="Y24" s="22"/>
      <c r="Z24" s="26"/>
      <c r="AA24" s="26"/>
      <c r="AB24" s="27"/>
      <c r="AC24" s="23"/>
      <c r="AD24" s="22"/>
    </row>
    <row r="25" spans="1:32" s="18" customFormat="1" x14ac:dyDescent="0.2">
      <c r="A25" s="135"/>
      <c r="B25" s="171" t="s">
        <v>501</v>
      </c>
      <c r="C25" s="22"/>
      <c r="D25" s="22"/>
      <c r="E25" s="22"/>
      <c r="F25" s="22"/>
      <c r="G25" s="22"/>
      <c r="H25" s="176"/>
      <c r="I25" s="22"/>
      <c r="J25" s="22"/>
      <c r="K25" s="22"/>
      <c r="L25" s="22"/>
      <c r="M25" s="176"/>
      <c r="N25" s="22"/>
      <c r="O25" s="22"/>
      <c r="P25" s="22"/>
      <c r="Q25" s="22"/>
      <c r="R25" s="176"/>
      <c r="S25" s="22"/>
      <c r="T25" s="22"/>
      <c r="U25" s="22"/>
      <c r="V25" s="22"/>
      <c r="W25" s="176"/>
      <c r="X25" s="22"/>
      <c r="Y25" s="22"/>
      <c r="Z25" s="26"/>
      <c r="AA25" s="26"/>
      <c r="AB25" s="27"/>
      <c r="AC25" s="23"/>
      <c r="AD25" s="22"/>
    </row>
    <row r="26" spans="1:32" s="18" customFormat="1" x14ac:dyDescent="0.2">
      <c r="A26" s="135"/>
      <c r="B26" s="171" t="s">
        <v>506</v>
      </c>
      <c r="C26" s="22"/>
      <c r="D26" s="22"/>
      <c r="E26" s="22"/>
      <c r="F26" s="22"/>
      <c r="G26" s="22"/>
      <c r="H26" s="176"/>
      <c r="I26" s="22"/>
      <c r="J26" s="22"/>
      <c r="K26" s="22"/>
      <c r="L26" s="22"/>
      <c r="M26" s="176"/>
      <c r="N26" s="22"/>
      <c r="O26" s="22"/>
      <c r="P26" s="22"/>
      <c r="Q26" s="22"/>
      <c r="R26" s="176"/>
      <c r="S26" s="22"/>
      <c r="T26" s="22"/>
      <c r="U26" s="22"/>
      <c r="V26" s="22"/>
      <c r="W26" s="176"/>
      <c r="X26" s="22"/>
      <c r="Y26" s="22"/>
      <c r="Z26" s="26"/>
      <c r="AA26" s="26"/>
      <c r="AB26" s="27"/>
      <c r="AC26" s="23"/>
      <c r="AD26" s="22"/>
    </row>
    <row r="27" spans="1:32" s="18" customFormat="1" x14ac:dyDescent="0.2">
      <c r="A27" s="135"/>
      <c r="B27" s="171" t="s">
        <v>508</v>
      </c>
      <c r="C27" s="22"/>
      <c r="D27" s="22"/>
      <c r="E27" s="22"/>
      <c r="F27" s="22"/>
      <c r="G27" s="22"/>
      <c r="H27" s="176"/>
      <c r="I27" s="22"/>
      <c r="J27" s="22"/>
      <c r="K27" s="22"/>
      <c r="L27" s="22"/>
      <c r="M27" s="176"/>
      <c r="N27" s="22"/>
      <c r="O27" s="22"/>
      <c r="P27" s="22"/>
      <c r="Q27" s="22"/>
      <c r="R27" s="176"/>
      <c r="S27" s="22"/>
      <c r="T27" s="22"/>
      <c r="U27" s="22"/>
      <c r="V27" s="22"/>
      <c r="W27" s="176"/>
      <c r="X27" s="22"/>
      <c r="Y27" s="22"/>
      <c r="Z27" s="26"/>
      <c r="AA27" s="26"/>
      <c r="AB27" s="27"/>
      <c r="AC27" s="23"/>
      <c r="AD27" s="22"/>
    </row>
    <row r="28" spans="1:32" s="18" customFormat="1" x14ac:dyDescent="0.2">
      <c r="A28" s="135"/>
      <c r="B28" s="224" t="s">
        <v>509</v>
      </c>
      <c r="C28" s="22"/>
      <c r="D28" s="22"/>
      <c r="E28" s="22"/>
      <c r="F28" s="22"/>
      <c r="G28" s="22"/>
      <c r="H28" s="176"/>
      <c r="I28" s="22"/>
      <c r="J28" s="22"/>
      <c r="K28" s="22"/>
      <c r="L28" s="22"/>
      <c r="M28" s="176"/>
      <c r="N28" s="22"/>
      <c r="O28" s="22"/>
      <c r="P28" s="22"/>
      <c r="Q28" s="22"/>
      <c r="R28" s="176"/>
      <c r="S28" s="22"/>
      <c r="T28" s="22"/>
      <c r="U28" s="22"/>
      <c r="V28" s="22"/>
      <c r="W28" s="176"/>
      <c r="X28" s="22"/>
      <c r="Y28" s="22"/>
      <c r="Z28" s="26"/>
      <c r="AA28" s="26"/>
      <c r="AB28" s="27"/>
      <c r="AC28" s="23"/>
      <c r="AD28" s="22"/>
    </row>
    <row r="29" spans="1:32" s="18" customFormat="1" x14ac:dyDescent="0.2">
      <c r="A29" s="135"/>
      <c r="B29" s="25" t="s">
        <v>490</v>
      </c>
      <c r="C29" s="22"/>
      <c r="D29" s="22"/>
      <c r="E29" s="22"/>
      <c r="F29" s="22"/>
      <c r="G29" s="22"/>
      <c r="H29" s="176"/>
      <c r="I29" s="22"/>
      <c r="J29" s="22"/>
      <c r="K29" s="22"/>
      <c r="L29" s="22"/>
      <c r="M29" s="176"/>
      <c r="N29" s="22"/>
      <c r="O29" s="22"/>
      <c r="P29" s="22"/>
      <c r="Q29" s="22"/>
      <c r="R29" s="176"/>
      <c r="S29" s="22"/>
      <c r="T29" s="22"/>
      <c r="U29" s="22"/>
      <c r="V29" s="22"/>
      <c r="W29" s="176"/>
      <c r="X29" s="22"/>
      <c r="Y29" s="22"/>
      <c r="Z29" s="26"/>
      <c r="AA29" s="26"/>
      <c r="AB29" s="27"/>
      <c r="AC29" s="23"/>
      <c r="AD29" s="22"/>
    </row>
    <row r="30" spans="1:32" s="18" customFormat="1" ht="16.5" customHeight="1" x14ac:dyDescent="0.2">
      <c r="A30" s="135"/>
      <c r="B30" s="25" t="s">
        <v>82</v>
      </c>
      <c r="C30" s="22"/>
      <c r="D30" s="22"/>
      <c r="E30" s="22"/>
      <c r="F30" s="22"/>
      <c r="G30" s="22"/>
      <c r="H30" s="176"/>
      <c r="I30" s="22"/>
      <c r="J30" s="22"/>
      <c r="K30" s="22"/>
      <c r="L30" s="22"/>
      <c r="M30" s="176"/>
      <c r="N30" s="22"/>
      <c r="O30" s="22"/>
      <c r="P30" s="22"/>
      <c r="Q30" s="22"/>
      <c r="R30" s="176"/>
      <c r="S30" s="22"/>
      <c r="T30" s="22"/>
      <c r="U30" s="22"/>
      <c r="V30" s="22"/>
      <c r="W30" s="176"/>
      <c r="X30" s="22"/>
      <c r="Y30" s="22"/>
      <c r="Z30" s="22"/>
      <c r="AA30" s="22"/>
      <c r="AB30" s="26"/>
      <c r="AC30" s="26"/>
      <c r="AD30" s="27"/>
      <c r="AE30" s="23"/>
      <c r="AF30" s="22"/>
    </row>
    <row r="31" spans="1:32" s="18" customFormat="1" x14ac:dyDescent="0.2">
      <c r="A31" s="135"/>
      <c r="B31" s="19"/>
      <c r="H31" s="175"/>
      <c r="M31" s="175"/>
      <c r="R31" s="175"/>
      <c r="W31" s="175"/>
      <c r="Z31" s="33"/>
      <c r="AA31" s="33"/>
      <c r="AB31" s="20"/>
      <c r="AC31" s="20"/>
    </row>
    <row r="32" spans="1:32" s="18" customFormat="1" x14ac:dyDescent="0.2">
      <c r="A32" s="135"/>
      <c r="B32" s="19" t="s">
        <v>2</v>
      </c>
      <c r="H32" s="175"/>
      <c r="M32" s="175"/>
      <c r="R32" s="175"/>
      <c r="T32" s="18" t="s">
        <v>3</v>
      </c>
      <c r="W32" s="175"/>
      <c r="Z32" s="20"/>
      <c r="AA32" s="20"/>
    </row>
    <row r="33" spans="1:28" s="18" customFormat="1" x14ac:dyDescent="0.2">
      <c r="A33" s="135"/>
      <c r="B33" s="19" t="s">
        <v>4</v>
      </c>
      <c r="H33" s="175"/>
      <c r="M33" s="175"/>
      <c r="R33" s="175"/>
      <c r="T33" s="18" t="s">
        <v>5</v>
      </c>
      <c r="W33" s="175"/>
      <c r="Z33" s="20"/>
      <c r="AA33" s="20"/>
    </row>
    <row r="34" spans="1:28" s="18" customFormat="1" x14ac:dyDescent="0.2">
      <c r="A34" s="135"/>
      <c r="B34" s="19" t="s">
        <v>6</v>
      </c>
      <c r="H34" s="175"/>
      <c r="M34" s="175"/>
      <c r="R34" s="175"/>
      <c r="T34" s="18" t="s">
        <v>7</v>
      </c>
      <c r="W34" s="175"/>
      <c r="Z34" s="20"/>
      <c r="AA34" s="20"/>
    </row>
    <row r="35" spans="1:28" s="18" customFormat="1" x14ac:dyDescent="0.2">
      <c r="A35" s="135"/>
      <c r="B35" s="19" t="s">
        <v>8</v>
      </c>
      <c r="H35" s="175"/>
      <c r="M35" s="175"/>
      <c r="R35" s="175"/>
      <c r="T35" s="18" t="s">
        <v>9</v>
      </c>
      <c r="W35" s="175"/>
      <c r="Z35" s="20"/>
      <c r="AA35" s="20"/>
    </row>
    <row r="36" spans="1:28" s="18" customFormat="1" ht="19.5" customHeight="1" thickBot="1" x14ac:dyDescent="0.25">
      <c r="A36" s="135"/>
      <c r="B36" s="19"/>
      <c r="H36" s="175"/>
      <c r="M36" s="175"/>
      <c r="R36" s="175"/>
      <c r="W36" s="175"/>
      <c r="Z36" s="34"/>
      <c r="AA36" s="34"/>
    </row>
    <row r="37" spans="1:28" ht="20.100000000000001" customHeight="1" thickBot="1" x14ac:dyDescent="0.25">
      <c r="A37" s="283" t="s">
        <v>10</v>
      </c>
      <c r="B37" s="284"/>
      <c r="C37" s="297" t="s">
        <v>11</v>
      </c>
      <c r="D37" s="299" t="s">
        <v>12</v>
      </c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1"/>
      <c r="Y37" s="208"/>
      <c r="Z37" s="302" t="s">
        <v>507</v>
      </c>
      <c r="AA37" s="302" t="s">
        <v>510</v>
      </c>
      <c r="AB37" s="297" t="s">
        <v>13</v>
      </c>
    </row>
    <row r="38" spans="1:28" ht="44.25" customHeight="1" thickBot="1" x14ac:dyDescent="0.25">
      <c r="A38" s="285"/>
      <c r="B38" s="286"/>
      <c r="C38" s="298"/>
      <c r="D38" s="35" t="s">
        <v>14</v>
      </c>
      <c r="E38" s="35" t="s">
        <v>15</v>
      </c>
      <c r="F38" s="35" t="s">
        <v>16</v>
      </c>
      <c r="G38" s="35" t="s">
        <v>76</v>
      </c>
      <c r="H38" s="178" t="s">
        <v>493</v>
      </c>
      <c r="I38" s="35" t="s">
        <v>17</v>
      </c>
      <c r="J38" s="35" t="s">
        <v>18</v>
      </c>
      <c r="K38" s="35" t="s">
        <v>19</v>
      </c>
      <c r="L38" s="35" t="s">
        <v>77</v>
      </c>
      <c r="M38" s="178" t="s">
        <v>502</v>
      </c>
      <c r="N38" s="35" t="s">
        <v>20</v>
      </c>
      <c r="O38" s="35" t="s">
        <v>21</v>
      </c>
      <c r="P38" s="35" t="s">
        <v>22</v>
      </c>
      <c r="Q38" s="35" t="s">
        <v>78</v>
      </c>
      <c r="R38" s="178" t="s">
        <v>503</v>
      </c>
      <c r="S38" s="35" t="s">
        <v>23</v>
      </c>
      <c r="T38" s="35" t="s">
        <v>24</v>
      </c>
      <c r="U38" s="35" t="s">
        <v>25</v>
      </c>
      <c r="V38" s="35" t="s">
        <v>79</v>
      </c>
      <c r="W38" s="178" t="s">
        <v>504</v>
      </c>
      <c r="X38" s="35" t="s">
        <v>505</v>
      </c>
      <c r="Y38" s="35"/>
      <c r="Z38" s="303"/>
      <c r="AA38" s="303"/>
      <c r="AB38" s="298"/>
    </row>
    <row r="39" spans="1:28" ht="19.5" customHeight="1" thickBot="1" x14ac:dyDescent="0.25">
      <c r="A39" s="287" t="s">
        <v>26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9"/>
    </row>
    <row r="40" spans="1:28" x14ac:dyDescent="0.2">
      <c r="A40" s="250" t="s">
        <v>27</v>
      </c>
      <c r="B40" s="250"/>
      <c r="C40" s="166"/>
      <c r="D40" s="62"/>
      <c r="E40" s="62"/>
      <c r="F40" s="62"/>
      <c r="G40" s="62"/>
      <c r="H40" s="179"/>
      <c r="I40" s="62"/>
      <c r="J40" s="62"/>
      <c r="K40" s="62"/>
      <c r="L40" s="62"/>
      <c r="M40" s="179"/>
      <c r="N40" s="62"/>
      <c r="O40" s="62"/>
      <c r="P40" s="62"/>
      <c r="Q40" s="62"/>
      <c r="R40" s="179"/>
      <c r="S40" s="62"/>
      <c r="T40" s="62"/>
      <c r="U40" s="62"/>
      <c r="V40" s="62"/>
      <c r="W40" s="179"/>
      <c r="X40" s="167"/>
      <c r="Y40" s="167"/>
      <c r="Z40" s="168"/>
      <c r="AA40" s="168"/>
      <c r="AB40" s="85"/>
    </row>
    <row r="41" spans="1:28" x14ac:dyDescent="0.2">
      <c r="A41" s="161">
        <v>1</v>
      </c>
      <c r="B41" s="124" t="s">
        <v>144</v>
      </c>
      <c r="C41" s="1" t="s">
        <v>98</v>
      </c>
      <c r="D41" s="40"/>
      <c r="E41" s="40"/>
      <c r="F41" s="40"/>
      <c r="G41" s="41">
        <f t="shared" ref="G41:G47" si="0">SUM(D41:F41)</f>
        <v>0</v>
      </c>
      <c r="H41" s="180">
        <f t="shared" ref="H41:H47" si="1">G41*AA41</f>
        <v>0</v>
      </c>
      <c r="I41" s="40"/>
      <c r="J41" s="40"/>
      <c r="K41" s="40"/>
      <c r="L41" s="41">
        <f t="shared" ref="L41:L47" si="2">SUM(I41:K41)</f>
        <v>0</v>
      </c>
      <c r="M41" s="180">
        <f t="shared" ref="M41:M47" si="3">L41*AA41</f>
        <v>0</v>
      </c>
      <c r="N41" s="40"/>
      <c r="O41" s="40"/>
      <c r="P41" s="40"/>
      <c r="Q41" s="41">
        <f t="shared" ref="Q41:Q47" si="4">SUM(N41:P41)</f>
        <v>0</v>
      </c>
      <c r="R41" s="180">
        <f t="shared" ref="R41:R47" si="5">Q41*AA41</f>
        <v>0</v>
      </c>
      <c r="S41" s="40"/>
      <c r="T41" s="40"/>
      <c r="U41" s="40"/>
      <c r="V41" s="41">
        <f t="shared" ref="V41:V47" si="6">SUM(S41:U41)</f>
        <v>0</v>
      </c>
      <c r="W41" s="180">
        <f t="shared" ref="W41:W46" si="7">V41*AA41</f>
        <v>0</v>
      </c>
      <c r="X41" s="41">
        <f t="shared" ref="X41:X47" si="8">G41+L41+Q41+V41</f>
        <v>0</v>
      </c>
      <c r="Y41" s="41">
        <v>1.08</v>
      </c>
      <c r="Z41" s="42">
        <v>17.14</v>
      </c>
      <c r="AA41" s="42">
        <f t="shared" ref="AA41:AA47" si="9">Z41*Y41</f>
        <v>18.511200000000002</v>
      </c>
      <c r="AB41" s="43">
        <f t="shared" ref="AB41:AB46" si="10">X41*AA41</f>
        <v>0</v>
      </c>
    </row>
    <row r="42" spans="1:28" x14ac:dyDescent="0.2">
      <c r="A42" s="163">
        <v>2</v>
      </c>
      <c r="B42" s="125" t="s">
        <v>145</v>
      </c>
      <c r="C42" s="1" t="s">
        <v>98</v>
      </c>
      <c r="D42" s="40"/>
      <c r="E42" s="40"/>
      <c r="F42" s="40"/>
      <c r="G42" s="41">
        <f t="shared" si="0"/>
        <v>0</v>
      </c>
      <c r="H42" s="180">
        <f t="shared" si="1"/>
        <v>0</v>
      </c>
      <c r="I42" s="40"/>
      <c r="J42" s="40"/>
      <c r="K42" s="40"/>
      <c r="L42" s="41">
        <f t="shared" si="2"/>
        <v>0</v>
      </c>
      <c r="M42" s="180">
        <f t="shared" si="3"/>
        <v>0</v>
      </c>
      <c r="N42" s="40"/>
      <c r="O42" s="40"/>
      <c r="P42" s="40"/>
      <c r="Q42" s="41">
        <f t="shared" si="4"/>
        <v>0</v>
      </c>
      <c r="R42" s="180">
        <f t="shared" si="5"/>
        <v>0</v>
      </c>
      <c r="S42" s="40"/>
      <c r="T42" s="40"/>
      <c r="U42" s="40"/>
      <c r="V42" s="41">
        <f t="shared" si="6"/>
        <v>0</v>
      </c>
      <c r="W42" s="180">
        <f t="shared" si="7"/>
        <v>0</v>
      </c>
      <c r="X42" s="41">
        <f t="shared" si="8"/>
        <v>0</v>
      </c>
      <c r="Y42" s="41">
        <v>1.08</v>
      </c>
      <c r="Z42" s="42">
        <v>14.77</v>
      </c>
      <c r="AA42" s="42">
        <f t="shared" si="9"/>
        <v>15.951600000000001</v>
      </c>
      <c r="AB42" s="43">
        <f t="shared" si="10"/>
        <v>0</v>
      </c>
    </row>
    <row r="43" spans="1:28" x14ac:dyDescent="0.2">
      <c r="A43" s="161">
        <v>3</v>
      </c>
      <c r="B43" s="125" t="s">
        <v>148</v>
      </c>
      <c r="C43" s="1" t="s">
        <v>98</v>
      </c>
      <c r="D43" s="40"/>
      <c r="E43" s="40"/>
      <c r="F43" s="40"/>
      <c r="G43" s="41">
        <f t="shared" si="0"/>
        <v>0</v>
      </c>
      <c r="H43" s="180">
        <f t="shared" si="1"/>
        <v>0</v>
      </c>
      <c r="I43" s="40"/>
      <c r="J43" s="40"/>
      <c r="K43" s="40"/>
      <c r="L43" s="41">
        <f t="shared" si="2"/>
        <v>0</v>
      </c>
      <c r="M43" s="180">
        <f t="shared" si="3"/>
        <v>0</v>
      </c>
      <c r="N43" s="40"/>
      <c r="O43" s="40"/>
      <c r="P43" s="40"/>
      <c r="Q43" s="41">
        <f t="shared" si="4"/>
        <v>0</v>
      </c>
      <c r="R43" s="180">
        <f t="shared" si="5"/>
        <v>0</v>
      </c>
      <c r="S43" s="40"/>
      <c r="T43" s="40"/>
      <c r="U43" s="40"/>
      <c r="V43" s="41">
        <f t="shared" si="6"/>
        <v>0</v>
      </c>
      <c r="W43" s="180">
        <f t="shared" si="7"/>
        <v>0</v>
      </c>
      <c r="X43" s="41">
        <f t="shared" si="8"/>
        <v>0</v>
      </c>
      <c r="Y43" s="41">
        <v>1.08</v>
      </c>
      <c r="Z43" s="42">
        <v>76.44</v>
      </c>
      <c r="AA43" s="42">
        <f t="shared" si="9"/>
        <v>82.555199999999999</v>
      </c>
      <c r="AB43" s="43">
        <f t="shared" si="10"/>
        <v>0</v>
      </c>
    </row>
    <row r="44" spans="1:28" x14ac:dyDescent="0.2">
      <c r="A44" s="163">
        <v>4</v>
      </c>
      <c r="B44" s="125" t="s">
        <v>452</v>
      </c>
      <c r="C44" s="1" t="s">
        <v>41</v>
      </c>
      <c r="D44" s="40"/>
      <c r="E44" s="40"/>
      <c r="F44" s="40"/>
      <c r="G44" s="41">
        <f t="shared" si="0"/>
        <v>0</v>
      </c>
      <c r="H44" s="180">
        <f t="shared" si="1"/>
        <v>0</v>
      </c>
      <c r="I44" s="40"/>
      <c r="J44" s="40"/>
      <c r="K44" s="40"/>
      <c r="L44" s="41">
        <f t="shared" si="2"/>
        <v>0</v>
      </c>
      <c r="M44" s="180">
        <f t="shared" si="3"/>
        <v>0</v>
      </c>
      <c r="N44" s="40"/>
      <c r="O44" s="40"/>
      <c r="P44" s="40"/>
      <c r="Q44" s="41">
        <f t="shared" si="4"/>
        <v>0</v>
      </c>
      <c r="R44" s="180">
        <f t="shared" si="5"/>
        <v>0</v>
      </c>
      <c r="S44" s="40"/>
      <c r="T44" s="40"/>
      <c r="U44" s="40"/>
      <c r="V44" s="41">
        <f t="shared" si="6"/>
        <v>0</v>
      </c>
      <c r="W44" s="180">
        <f t="shared" si="7"/>
        <v>0</v>
      </c>
      <c r="X44" s="41">
        <f t="shared" si="8"/>
        <v>0</v>
      </c>
      <c r="Y44" s="41">
        <v>1.08</v>
      </c>
      <c r="Z44" s="42">
        <v>114.4</v>
      </c>
      <c r="AA44" s="42">
        <f t="shared" si="9"/>
        <v>123.55200000000002</v>
      </c>
      <c r="AB44" s="43">
        <f t="shared" si="10"/>
        <v>0</v>
      </c>
    </row>
    <row r="45" spans="1:28" x14ac:dyDescent="0.2">
      <c r="A45" s="161">
        <v>5</v>
      </c>
      <c r="B45" s="125" t="s">
        <v>151</v>
      </c>
      <c r="C45" s="1" t="s">
        <v>41</v>
      </c>
      <c r="D45" s="40"/>
      <c r="E45" s="40"/>
      <c r="F45" s="40"/>
      <c r="G45" s="41">
        <f t="shared" si="0"/>
        <v>0</v>
      </c>
      <c r="H45" s="180">
        <f t="shared" si="1"/>
        <v>0</v>
      </c>
      <c r="I45" s="40"/>
      <c r="J45" s="40"/>
      <c r="K45" s="40"/>
      <c r="L45" s="41">
        <f t="shared" si="2"/>
        <v>0</v>
      </c>
      <c r="M45" s="180">
        <f t="shared" si="3"/>
        <v>0</v>
      </c>
      <c r="N45" s="40"/>
      <c r="O45" s="40"/>
      <c r="P45" s="40"/>
      <c r="Q45" s="41">
        <f t="shared" si="4"/>
        <v>0</v>
      </c>
      <c r="R45" s="180">
        <f t="shared" si="5"/>
        <v>0</v>
      </c>
      <c r="S45" s="40"/>
      <c r="T45" s="40"/>
      <c r="U45" s="40"/>
      <c r="V45" s="41">
        <f t="shared" si="6"/>
        <v>0</v>
      </c>
      <c r="W45" s="180">
        <f t="shared" si="7"/>
        <v>0</v>
      </c>
      <c r="X45" s="41">
        <f t="shared" si="8"/>
        <v>0</v>
      </c>
      <c r="Y45" s="41">
        <v>1.08</v>
      </c>
      <c r="Z45" s="42">
        <v>41.5</v>
      </c>
      <c r="AA45" s="42">
        <f t="shared" si="9"/>
        <v>44.82</v>
      </c>
      <c r="AB45" s="43">
        <f t="shared" si="10"/>
        <v>0</v>
      </c>
    </row>
    <row r="46" spans="1:28" ht="25.5" x14ac:dyDescent="0.2">
      <c r="A46" s="163">
        <v>6</v>
      </c>
      <c r="B46" s="125" t="s">
        <v>152</v>
      </c>
      <c r="C46" s="1" t="s">
        <v>28</v>
      </c>
      <c r="D46" s="40"/>
      <c r="E46" s="40"/>
      <c r="F46" s="40"/>
      <c r="G46" s="41">
        <f t="shared" si="0"/>
        <v>0</v>
      </c>
      <c r="H46" s="180">
        <f t="shared" si="1"/>
        <v>0</v>
      </c>
      <c r="I46" s="40"/>
      <c r="J46" s="40"/>
      <c r="K46" s="40"/>
      <c r="L46" s="41">
        <f t="shared" si="2"/>
        <v>0</v>
      </c>
      <c r="M46" s="180">
        <f t="shared" si="3"/>
        <v>0</v>
      </c>
      <c r="N46" s="40"/>
      <c r="O46" s="40"/>
      <c r="P46" s="40"/>
      <c r="Q46" s="41">
        <f t="shared" si="4"/>
        <v>0</v>
      </c>
      <c r="R46" s="180">
        <f t="shared" si="5"/>
        <v>0</v>
      </c>
      <c r="S46" s="40"/>
      <c r="T46" s="40"/>
      <c r="U46" s="40"/>
      <c r="V46" s="41">
        <f t="shared" si="6"/>
        <v>0</v>
      </c>
      <c r="W46" s="180">
        <f t="shared" si="7"/>
        <v>0</v>
      </c>
      <c r="X46" s="41">
        <f t="shared" si="8"/>
        <v>0</v>
      </c>
      <c r="Y46" s="41">
        <v>1.08</v>
      </c>
      <c r="Z46" s="42">
        <v>101.82</v>
      </c>
      <c r="AA46" s="42">
        <f t="shared" si="9"/>
        <v>109.96559999999999</v>
      </c>
      <c r="AB46" s="43">
        <f t="shared" si="10"/>
        <v>0</v>
      </c>
    </row>
    <row r="47" spans="1:28" x14ac:dyDescent="0.2">
      <c r="A47" s="161">
        <v>7</v>
      </c>
      <c r="B47" s="125" t="s">
        <v>153</v>
      </c>
      <c r="C47" s="1" t="s">
        <v>30</v>
      </c>
      <c r="D47" s="40"/>
      <c r="E47" s="40"/>
      <c r="F47" s="40"/>
      <c r="G47" s="41">
        <f t="shared" si="0"/>
        <v>0</v>
      </c>
      <c r="H47" s="180">
        <f t="shared" si="1"/>
        <v>0</v>
      </c>
      <c r="I47" s="40"/>
      <c r="J47" s="40"/>
      <c r="K47" s="40"/>
      <c r="L47" s="41">
        <f t="shared" si="2"/>
        <v>0</v>
      </c>
      <c r="M47" s="180">
        <f t="shared" si="3"/>
        <v>0</v>
      </c>
      <c r="N47" s="40"/>
      <c r="O47" s="40"/>
      <c r="P47" s="40"/>
      <c r="Q47" s="41">
        <f t="shared" si="4"/>
        <v>0</v>
      </c>
      <c r="R47" s="180">
        <f t="shared" si="5"/>
        <v>0</v>
      </c>
      <c r="S47" s="40"/>
      <c r="T47" s="40"/>
      <c r="U47" s="40"/>
      <c r="V47" s="41">
        <f t="shared" si="6"/>
        <v>0</v>
      </c>
      <c r="W47" s="180">
        <f>V47*AA47</f>
        <v>0</v>
      </c>
      <c r="X47" s="41">
        <f t="shared" si="8"/>
        <v>0</v>
      </c>
      <c r="Y47" s="41">
        <v>1.08</v>
      </c>
      <c r="Z47" s="42">
        <v>18.2</v>
      </c>
      <c r="AA47" s="42">
        <f t="shared" si="9"/>
        <v>19.655999999999999</v>
      </c>
      <c r="AB47" s="43">
        <f>X47*AA47</f>
        <v>0</v>
      </c>
    </row>
    <row r="48" spans="1:28" ht="16.5" thickBot="1" x14ac:dyDescent="0.25">
      <c r="A48" s="164"/>
      <c r="B48" s="126"/>
      <c r="C48" s="2"/>
      <c r="D48" s="44"/>
      <c r="E48" s="44"/>
      <c r="F48" s="44"/>
      <c r="G48" s="44"/>
      <c r="H48" s="181"/>
      <c r="I48" s="44"/>
      <c r="J48" s="44"/>
      <c r="K48" s="44"/>
      <c r="L48" s="44"/>
      <c r="M48" s="181"/>
      <c r="N48" s="44"/>
      <c r="O48" s="44"/>
      <c r="P48" s="44"/>
      <c r="Q48" s="44"/>
      <c r="R48" s="181"/>
      <c r="S48" s="44"/>
      <c r="T48" s="44"/>
      <c r="U48" s="44"/>
      <c r="V48" s="44"/>
      <c r="W48" s="181"/>
      <c r="X48" s="45"/>
      <c r="Y48" s="45"/>
      <c r="Z48" s="11"/>
      <c r="AA48" s="11"/>
      <c r="AB48" s="46"/>
    </row>
    <row r="49" spans="1:28" ht="15.75" customHeight="1" x14ac:dyDescent="0.2">
      <c r="A49" s="250" t="s">
        <v>33</v>
      </c>
      <c r="B49" s="250"/>
      <c r="C49" s="66"/>
      <c r="D49" s="48"/>
      <c r="E49" s="48"/>
      <c r="F49" s="48"/>
      <c r="G49" s="48"/>
      <c r="H49" s="184"/>
      <c r="I49" s="48"/>
      <c r="J49" s="48"/>
      <c r="K49" s="48"/>
      <c r="L49" s="51"/>
      <c r="M49" s="182"/>
      <c r="N49" s="48"/>
      <c r="O49" s="48"/>
      <c r="P49" s="48"/>
      <c r="Q49" s="48"/>
      <c r="R49" s="184"/>
      <c r="S49" s="48"/>
      <c r="T49" s="48"/>
      <c r="U49" s="48"/>
      <c r="V49" s="48"/>
      <c r="W49" s="184"/>
      <c r="X49" s="49"/>
      <c r="Y49" s="209"/>
      <c r="Z49" s="4"/>
      <c r="AA49" s="4"/>
      <c r="AB49" s="67"/>
    </row>
    <row r="50" spans="1:28" x14ac:dyDescent="0.2">
      <c r="A50" s="137">
        <v>1</v>
      </c>
      <c r="B50" s="130" t="s">
        <v>154</v>
      </c>
      <c r="C50" s="60" t="s">
        <v>30</v>
      </c>
      <c r="D50" s="40"/>
      <c r="E50" s="40"/>
      <c r="F50" s="40"/>
      <c r="G50" s="41">
        <f t="shared" ref="G50:G101" si="11">SUM(D50:F50)</f>
        <v>0</v>
      </c>
      <c r="H50" s="180">
        <f t="shared" ref="H50:H101" si="12">G50*AA50</f>
        <v>0</v>
      </c>
      <c r="I50" s="40"/>
      <c r="J50" s="40"/>
      <c r="K50" s="40"/>
      <c r="L50" s="41">
        <f t="shared" ref="L50:L101" si="13">SUM(I50:K50)</f>
        <v>0</v>
      </c>
      <c r="M50" s="180">
        <f t="shared" ref="M50:M101" si="14">L50*AA50</f>
        <v>0</v>
      </c>
      <c r="N50" s="40"/>
      <c r="O50" s="40"/>
      <c r="P50" s="40"/>
      <c r="Q50" s="41">
        <f t="shared" ref="Q50:Q101" si="15">SUM(N50:P50)</f>
        <v>0</v>
      </c>
      <c r="R50" s="180">
        <f t="shared" ref="R50:R101" si="16">Q50*AA50</f>
        <v>0</v>
      </c>
      <c r="S50" s="40"/>
      <c r="T50" s="40"/>
      <c r="U50" s="40"/>
      <c r="V50" s="41">
        <f t="shared" ref="V50:V101" si="17">SUM(S50:U50)</f>
        <v>0</v>
      </c>
      <c r="W50" s="180">
        <f>V50*AA50</f>
        <v>0</v>
      </c>
      <c r="X50" s="41">
        <f t="shared" ref="X50:X101" si="18">G50+L50+Q50+V50</f>
        <v>0</v>
      </c>
      <c r="Y50" s="41">
        <v>1.08</v>
      </c>
      <c r="Z50" s="3">
        <v>624</v>
      </c>
      <c r="AA50" s="42">
        <f t="shared" ref="AA50:AA101" si="19">Z50*Y50</f>
        <v>673.92000000000007</v>
      </c>
      <c r="AB50" s="43">
        <f>AA50*X50</f>
        <v>0</v>
      </c>
    </row>
    <row r="51" spans="1:28" x14ac:dyDescent="0.2">
      <c r="A51" s="137">
        <v>2</v>
      </c>
      <c r="B51" s="127" t="s">
        <v>155</v>
      </c>
      <c r="C51" s="39" t="s">
        <v>34</v>
      </c>
      <c r="D51" s="40"/>
      <c r="E51" s="40"/>
      <c r="F51" s="40"/>
      <c r="G51" s="41">
        <f t="shared" si="11"/>
        <v>0</v>
      </c>
      <c r="H51" s="180">
        <f t="shared" si="12"/>
        <v>0</v>
      </c>
      <c r="I51" s="40"/>
      <c r="J51" s="40"/>
      <c r="K51" s="40"/>
      <c r="L51" s="41">
        <f t="shared" si="13"/>
        <v>0</v>
      </c>
      <c r="M51" s="180">
        <f t="shared" si="14"/>
        <v>0</v>
      </c>
      <c r="N51" s="40"/>
      <c r="O51" s="40"/>
      <c r="P51" s="40"/>
      <c r="Q51" s="41">
        <f t="shared" si="15"/>
        <v>0</v>
      </c>
      <c r="R51" s="180">
        <f t="shared" si="16"/>
        <v>0</v>
      </c>
      <c r="S51" s="40"/>
      <c r="T51" s="40"/>
      <c r="U51" s="40"/>
      <c r="V51" s="41">
        <f t="shared" si="17"/>
        <v>0</v>
      </c>
      <c r="W51" s="180">
        <f t="shared" ref="W51:W102" si="20">V51*AA51</f>
        <v>0</v>
      </c>
      <c r="X51" s="41">
        <f t="shared" si="18"/>
        <v>0</v>
      </c>
      <c r="Y51" s="41">
        <v>1.08</v>
      </c>
      <c r="Z51" s="3">
        <v>81.12</v>
      </c>
      <c r="AA51" s="42">
        <f t="shared" si="19"/>
        <v>87.609600000000015</v>
      </c>
      <c r="AB51" s="43">
        <f t="shared" ref="AB51:AB102" si="21">AA51*X51</f>
        <v>0</v>
      </c>
    </row>
    <row r="52" spans="1:28" ht="17.25" customHeight="1" x14ac:dyDescent="0.2">
      <c r="A52" s="137">
        <v>3</v>
      </c>
      <c r="B52" s="127" t="s">
        <v>156</v>
      </c>
      <c r="C52" s="39" t="s">
        <v>35</v>
      </c>
      <c r="D52" s="40"/>
      <c r="E52" s="40"/>
      <c r="F52" s="40"/>
      <c r="G52" s="41">
        <f t="shared" si="11"/>
        <v>0</v>
      </c>
      <c r="H52" s="180">
        <f t="shared" si="12"/>
        <v>0</v>
      </c>
      <c r="I52" s="40"/>
      <c r="J52" s="40"/>
      <c r="K52" s="40"/>
      <c r="L52" s="41">
        <f t="shared" si="13"/>
        <v>0</v>
      </c>
      <c r="M52" s="180">
        <f t="shared" si="14"/>
        <v>0</v>
      </c>
      <c r="N52" s="40"/>
      <c r="O52" s="40"/>
      <c r="P52" s="40"/>
      <c r="Q52" s="41">
        <f t="shared" si="15"/>
        <v>0</v>
      </c>
      <c r="R52" s="180">
        <f t="shared" si="16"/>
        <v>0</v>
      </c>
      <c r="S52" s="40"/>
      <c r="T52" s="40"/>
      <c r="U52" s="40"/>
      <c r="V52" s="41">
        <f t="shared" si="17"/>
        <v>0</v>
      </c>
      <c r="W52" s="180">
        <f t="shared" si="20"/>
        <v>0</v>
      </c>
      <c r="X52" s="41">
        <f t="shared" si="18"/>
        <v>0</v>
      </c>
      <c r="Y52" s="41">
        <v>1.08</v>
      </c>
      <c r="Z52" s="3">
        <v>43.14</v>
      </c>
      <c r="AA52" s="42">
        <f t="shared" si="19"/>
        <v>46.591200000000001</v>
      </c>
      <c r="AB52" s="43">
        <f t="shared" si="21"/>
        <v>0</v>
      </c>
    </row>
    <row r="53" spans="1:28" x14ac:dyDescent="0.2">
      <c r="A53" s="137">
        <v>4</v>
      </c>
      <c r="B53" s="127" t="s">
        <v>157</v>
      </c>
      <c r="C53" s="39" t="s">
        <v>31</v>
      </c>
      <c r="D53" s="40"/>
      <c r="E53" s="40"/>
      <c r="F53" s="40"/>
      <c r="G53" s="41">
        <f t="shared" si="11"/>
        <v>0</v>
      </c>
      <c r="H53" s="180">
        <f t="shared" si="12"/>
        <v>0</v>
      </c>
      <c r="I53" s="40"/>
      <c r="J53" s="40"/>
      <c r="K53" s="40"/>
      <c r="L53" s="41">
        <f t="shared" si="13"/>
        <v>0</v>
      </c>
      <c r="M53" s="180">
        <f t="shared" si="14"/>
        <v>0</v>
      </c>
      <c r="N53" s="40"/>
      <c r="O53" s="40"/>
      <c r="P53" s="40"/>
      <c r="Q53" s="41">
        <f t="shared" si="15"/>
        <v>0</v>
      </c>
      <c r="R53" s="180">
        <f t="shared" si="16"/>
        <v>0</v>
      </c>
      <c r="S53" s="40"/>
      <c r="T53" s="40"/>
      <c r="U53" s="40"/>
      <c r="V53" s="41">
        <f t="shared" si="17"/>
        <v>0</v>
      </c>
      <c r="W53" s="180">
        <f t="shared" si="20"/>
        <v>0</v>
      </c>
      <c r="X53" s="41">
        <f t="shared" si="18"/>
        <v>0</v>
      </c>
      <c r="Y53" s="41">
        <v>1.08</v>
      </c>
      <c r="Z53" s="3">
        <v>223.6</v>
      </c>
      <c r="AA53" s="42">
        <f t="shared" si="19"/>
        <v>241.488</v>
      </c>
      <c r="AB53" s="43">
        <f t="shared" si="21"/>
        <v>0</v>
      </c>
    </row>
    <row r="54" spans="1:28" ht="15.75" customHeight="1" x14ac:dyDescent="0.2">
      <c r="A54" s="137">
        <v>5</v>
      </c>
      <c r="B54" s="127" t="s">
        <v>158</v>
      </c>
      <c r="C54" s="39" t="s">
        <v>31</v>
      </c>
      <c r="D54" s="40"/>
      <c r="E54" s="40"/>
      <c r="F54" s="40"/>
      <c r="G54" s="41">
        <f t="shared" si="11"/>
        <v>0</v>
      </c>
      <c r="H54" s="180">
        <f t="shared" si="12"/>
        <v>0</v>
      </c>
      <c r="I54" s="40"/>
      <c r="J54" s="40"/>
      <c r="K54" s="40"/>
      <c r="L54" s="41">
        <f t="shared" si="13"/>
        <v>0</v>
      </c>
      <c r="M54" s="180">
        <f t="shared" si="14"/>
        <v>0</v>
      </c>
      <c r="N54" s="40"/>
      <c r="O54" s="40"/>
      <c r="P54" s="40"/>
      <c r="Q54" s="41">
        <f t="shared" si="15"/>
        <v>0</v>
      </c>
      <c r="R54" s="180">
        <f t="shared" si="16"/>
        <v>0</v>
      </c>
      <c r="S54" s="40"/>
      <c r="T54" s="40"/>
      <c r="U54" s="40"/>
      <c r="V54" s="41">
        <f t="shared" si="17"/>
        <v>0</v>
      </c>
      <c r="W54" s="180">
        <f t="shared" si="20"/>
        <v>0</v>
      </c>
      <c r="X54" s="41">
        <f t="shared" si="18"/>
        <v>0</v>
      </c>
      <c r="Y54" s="41">
        <v>1.08</v>
      </c>
      <c r="Z54" s="3">
        <v>253.92</v>
      </c>
      <c r="AA54" s="42">
        <f t="shared" si="19"/>
        <v>274.23360000000002</v>
      </c>
      <c r="AB54" s="43">
        <f t="shared" si="21"/>
        <v>0</v>
      </c>
    </row>
    <row r="55" spans="1:28" x14ac:dyDescent="0.2">
      <c r="A55" s="137">
        <v>6</v>
      </c>
      <c r="B55" s="127" t="s">
        <v>453</v>
      </c>
      <c r="C55" s="39" t="s">
        <v>37</v>
      </c>
      <c r="D55" s="40"/>
      <c r="E55" s="40"/>
      <c r="F55" s="40"/>
      <c r="G55" s="41">
        <f t="shared" si="11"/>
        <v>0</v>
      </c>
      <c r="H55" s="180">
        <f t="shared" si="12"/>
        <v>0</v>
      </c>
      <c r="I55" s="40"/>
      <c r="J55" s="40"/>
      <c r="K55" s="40"/>
      <c r="L55" s="41">
        <f t="shared" si="13"/>
        <v>0</v>
      </c>
      <c r="M55" s="180">
        <f t="shared" si="14"/>
        <v>0</v>
      </c>
      <c r="N55" s="40"/>
      <c r="O55" s="40"/>
      <c r="P55" s="40"/>
      <c r="Q55" s="41">
        <f t="shared" si="15"/>
        <v>0</v>
      </c>
      <c r="R55" s="180">
        <f t="shared" si="16"/>
        <v>0</v>
      </c>
      <c r="S55" s="40"/>
      <c r="T55" s="40"/>
      <c r="U55" s="40"/>
      <c r="V55" s="41">
        <f t="shared" si="17"/>
        <v>0</v>
      </c>
      <c r="W55" s="180">
        <f t="shared" si="20"/>
        <v>0</v>
      </c>
      <c r="X55" s="41">
        <f t="shared" si="18"/>
        <v>0</v>
      </c>
      <c r="Y55" s="41">
        <v>1.08</v>
      </c>
      <c r="Z55" s="3">
        <v>70.5</v>
      </c>
      <c r="AA55" s="42">
        <f t="shared" si="19"/>
        <v>76.14</v>
      </c>
      <c r="AB55" s="43">
        <f t="shared" si="21"/>
        <v>0</v>
      </c>
    </row>
    <row r="56" spans="1:28" x14ac:dyDescent="0.2">
      <c r="A56" s="137">
        <v>7</v>
      </c>
      <c r="B56" s="127" t="s">
        <v>455</v>
      </c>
      <c r="C56" s="39" t="s">
        <v>31</v>
      </c>
      <c r="D56" s="40"/>
      <c r="E56" s="40"/>
      <c r="F56" s="40"/>
      <c r="G56" s="41">
        <f t="shared" si="11"/>
        <v>0</v>
      </c>
      <c r="H56" s="180">
        <f t="shared" si="12"/>
        <v>0</v>
      </c>
      <c r="I56" s="40"/>
      <c r="J56" s="40"/>
      <c r="K56" s="40"/>
      <c r="L56" s="41">
        <f t="shared" si="13"/>
        <v>0</v>
      </c>
      <c r="M56" s="180">
        <f t="shared" si="14"/>
        <v>0</v>
      </c>
      <c r="N56" s="40"/>
      <c r="O56" s="40"/>
      <c r="P56" s="40"/>
      <c r="Q56" s="41">
        <f t="shared" si="15"/>
        <v>0</v>
      </c>
      <c r="R56" s="180">
        <f t="shared" si="16"/>
        <v>0</v>
      </c>
      <c r="S56" s="40"/>
      <c r="T56" s="40"/>
      <c r="U56" s="40"/>
      <c r="V56" s="41">
        <f t="shared" si="17"/>
        <v>0</v>
      </c>
      <c r="W56" s="180">
        <f t="shared" si="20"/>
        <v>0</v>
      </c>
      <c r="X56" s="41">
        <f t="shared" si="18"/>
        <v>0</v>
      </c>
      <c r="Y56" s="41">
        <v>1.08</v>
      </c>
      <c r="Z56" s="3">
        <v>25.86</v>
      </c>
      <c r="AA56" s="42">
        <f t="shared" si="19"/>
        <v>27.928800000000003</v>
      </c>
      <c r="AB56" s="43">
        <f t="shared" si="21"/>
        <v>0</v>
      </c>
    </row>
    <row r="57" spans="1:28" ht="18" customHeight="1" x14ac:dyDescent="0.2">
      <c r="A57" s="137">
        <v>8</v>
      </c>
      <c r="B57" s="128" t="s">
        <v>159</v>
      </c>
      <c r="C57" s="39" t="s">
        <v>28</v>
      </c>
      <c r="D57" s="40"/>
      <c r="E57" s="40"/>
      <c r="F57" s="40"/>
      <c r="G57" s="41">
        <f t="shared" si="11"/>
        <v>0</v>
      </c>
      <c r="H57" s="180">
        <f t="shared" si="12"/>
        <v>0</v>
      </c>
      <c r="I57" s="40"/>
      <c r="J57" s="40"/>
      <c r="K57" s="40"/>
      <c r="L57" s="41">
        <f t="shared" si="13"/>
        <v>0</v>
      </c>
      <c r="M57" s="180">
        <f t="shared" si="14"/>
        <v>0</v>
      </c>
      <c r="N57" s="40"/>
      <c r="O57" s="40"/>
      <c r="P57" s="40"/>
      <c r="Q57" s="41">
        <f t="shared" si="15"/>
        <v>0</v>
      </c>
      <c r="R57" s="180">
        <f t="shared" si="16"/>
        <v>0</v>
      </c>
      <c r="S57" s="40"/>
      <c r="T57" s="40"/>
      <c r="U57" s="40"/>
      <c r="V57" s="41">
        <f t="shared" si="17"/>
        <v>0</v>
      </c>
      <c r="W57" s="180">
        <f t="shared" si="20"/>
        <v>0</v>
      </c>
      <c r="X57" s="41">
        <f t="shared" si="18"/>
        <v>0</v>
      </c>
      <c r="Y57" s="41">
        <v>1.08</v>
      </c>
      <c r="Z57" s="3">
        <v>37.44</v>
      </c>
      <c r="AA57" s="42">
        <f t="shared" si="19"/>
        <v>40.435200000000002</v>
      </c>
      <c r="AB57" s="43">
        <f t="shared" si="21"/>
        <v>0</v>
      </c>
    </row>
    <row r="58" spans="1:28" x14ac:dyDescent="0.2">
      <c r="A58" s="137">
        <v>9</v>
      </c>
      <c r="B58" s="128" t="s">
        <v>160</v>
      </c>
      <c r="C58" s="39" t="s">
        <v>28</v>
      </c>
      <c r="D58" s="40"/>
      <c r="E58" s="40"/>
      <c r="F58" s="40"/>
      <c r="G58" s="41">
        <f t="shared" si="11"/>
        <v>0</v>
      </c>
      <c r="H58" s="180">
        <f t="shared" si="12"/>
        <v>0</v>
      </c>
      <c r="I58" s="40"/>
      <c r="J58" s="40"/>
      <c r="K58" s="40"/>
      <c r="L58" s="41">
        <f t="shared" si="13"/>
        <v>0</v>
      </c>
      <c r="M58" s="180">
        <f t="shared" si="14"/>
        <v>0</v>
      </c>
      <c r="N58" s="40"/>
      <c r="O58" s="40"/>
      <c r="P58" s="40"/>
      <c r="Q58" s="41">
        <f t="shared" si="15"/>
        <v>0</v>
      </c>
      <c r="R58" s="180">
        <f t="shared" si="16"/>
        <v>0</v>
      </c>
      <c r="S58" s="40"/>
      <c r="T58" s="40"/>
      <c r="U58" s="40"/>
      <c r="V58" s="41">
        <f t="shared" si="17"/>
        <v>0</v>
      </c>
      <c r="W58" s="180">
        <f t="shared" si="20"/>
        <v>0</v>
      </c>
      <c r="X58" s="41">
        <f t="shared" si="18"/>
        <v>0</v>
      </c>
      <c r="Y58" s="41">
        <v>1.08</v>
      </c>
      <c r="Z58" s="3">
        <v>41.6</v>
      </c>
      <c r="AA58" s="42">
        <f t="shared" si="19"/>
        <v>44.928000000000004</v>
      </c>
      <c r="AB58" s="43">
        <f t="shared" si="21"/>
        <v>0</v>
      </c>
    </row>
    <row r="59" spans="1:28" x14ac:dyDescent="0.2">
      <c r="A59" s="137">
        <v>10</v>
      </c>
      <c r="B59" s="127" t="s">
        <v>456</v>
      </c>
      <c r="C59" s="39" t="s">
        <v>31</v>
      </c>
      <c r="D59" s="40"/>
      <c r="E59" s="40"/>
      <c r="F59" s="40"/>
      <c r="G59" s="41">
        <f t="shared" si="11"/>
        <v>0</v>
      </c>
      <c r="H59" s="180">
        <f t="shared" si="12"/>
        <v>0</v>
      </c>
      <c r="I59" s="40"/>
      <c r="J59" s="40"/>
      <c r="K59" s="40"/>
      <c r="L59" s="41">
        <f t="shared" si="13"/>
        <v>0</v>
      </c>
      <c r="M59" s="180">
        <f t="shared" si="14"/>
        <v>0</v>
      </c>
      <c r="N59" s="40"/>
      <c r="O59" s="40"/>
      <c r="P59" s="40"/>
      <c r="Q59" s="41">
        <f t="shared" si="15"/>
        <v>0</v>
      </c>
      <c r="R59" s="180">
        <f t="shared" si="16"/>
        <v>0</v>
      </c>
      <c r="S59" s="40"/>
      <c r="T59" s="40"/>
      <c r="U59" s="40"/>
      <c r="V59" s="41">
        <f t="shared" si="17"/>
        <v>0</v>
      </c>
      <c r="W59" s="180">
        <f t="shared" si="20"/>
        <v>0</v>
      </c>
      <c r="X59" s="41">
        <f t="shared" si="18"/>
        <v>0</v>
      </c>
      <c r="Y59" s="41">
        <v>1.08</v>
      </c>
      <c r="Z59" s="3">
        <v>7.28</v>
      </c>
      <c r="AA59" s="42">
        <f t="shared" si="19"/>
        <v>7.8624000000000009</v>
      </c>
      <c r="AB59" s="43">
        <f t="shared" si="21"/>
        <v>0</v>
      </c>
    </row>
    <row r="60" spans="1:28" x14ac:dyDescent="0.2">
      <c r="A60" s="137">
        <v>11</v>
      </c>
      <c r="B60" s="127" t="s">
        <v>457</v>
      </c>
      <c r="C60" s="68" t="s">
        <v>31</v>
      </c>
      <c r="D60" s="40"/>
      <c r="E60" s="40"/>
      <c r="F60" s="40"/>
      <c r="G60" s="41">
        <f t="shared" si="11"/>
        <v>0</v>
      </c>
      <c r="H60" s="180">
        <f t="shared" si="12"/>
        <v>0</v>
      </c>
      <c r="I60" s="40"/>
      <c r="J60" s="40"/>
      <c r="K60" s="40"/>
      <c r="L60" s="41">
        <f t="shared" si="13"/>
        <v>0</v>
      </c>
      <c r="M60" s="180">
        <f t="shared" si="14"/>
        <v>0</v>
      </c>
      <c r="N60" s="40"/>
      <c r="O60" s="40"/>
      <c r="P60" s="40"/>
      <c r="Q60" s="41">
        <f t="shared" si="15"/>
        <v>0</v>
      </c>
      <c r="R60" s="180">
        <f t="shared" si="16"/>
        <v>0</v>
      </c>
      <c r="S60" s="40"/>
      <c r="T60" s="40"/>
      <c r="U60" s="40"/>
      <c r="V60" s="41">
        <f t="shared" si="17"/>
        <v>0</v>
      </c>
      <c r="W60" s="180">
        <f t="shared" si="20"/>
        <v>0</v>
      </c>
      <c r="X60" s="41">
        <f t="shared" si="18"/>
        <v>0</v>
      </c>
      <c r="Y60" s="41">
        <v>1.08</v>
      </c>
      <c r="Z60" s="3">
        <v>16.64</v>
      </c>
      <c r="AA60" s="42">
        <f t="shared" si="19"/>
        <v>17.971200000000003</v>
      </c>
      <c r="AB60" s="43">
        <f t="shared" si="21"/>
        <v>0</v>
      </c>
    </row>
    <row r="61" spans="1:28" x14ac:dyDescent="0.2">
      <c r="A61" s="137">
        <v>12</v>
      </c>
      <c r="B61" s="127" t="s">
        <v>458</v>
      </c>
      <c r="C61" s="39" t="s">
        <v>31</v>
      </c>
      <c r="D61" s="51"/>
      <c r="E61" s="51"/>
      <c r="F61" s="51"/>
      <c r="G61" s="41">
        <f t="shared" si="11"/>
        <v>0</v>
      </c>
      <c r="H61" s="180">
        <f t="shared" si="12"/>
        <v>0</v>
      </c>
      <c r="I61" s="40"/>
      <c r="J61" s="40"/>
      <c r="K61" s="40"/>
      <c r="L61" s="41">
        <f t="shared" si="13"/>
        <v>0</v>
      </c>
      <c r="M61" s="180">
        <f t="shared" si="14"/>
        <v>0</v>
      </c>
      <c r="N61" s="40"/>
      <c r="O61" s="40"/>
      <c r="P61" s="40"/>
      <c r="Q61" s="41">
        <f t="shared" si="15"/>
        <v>0</v>
      </c>
      <c r="R61" s="180">
        <f t="shared" si="16"/>
        <v>0</v>
      </c>
      <c r="S61" s="40"/>
      <c r="T61" s="40"/>
      <c r="U61" s="40"/>
      <c r="V61" s="41">
        <f t="shared" si="17"/>
        <v>0</v>
      </c>
      <c r="W61" s="180">
        <f t="shared" si="20"/>
        <v>0</v>
      </c>
      <c r="X61" s="41">
        <f t="shared" si="18"/>
        <v>0</v>
      </c>
      <c r="Y61" s="41">
        <v>1.08</v>
      </c>
      <c r="Z61" s="3">
        <v>20.68</v>
      </c>
      <c r="AA61" s="42">
        <f t="shared" si="19"/>
        <v>22.334400000000002</v>
      </c>
      <c r="AB61" s="43">
        <f t="shared" si="21"/>
        <v>0</v>
      </c>
    </row>
    <row r="62" spans="1:28" x14ac:dyDescent="0.2">
      <c r="A62" s="137">
        <v>13</v>
      </c>
      <c r="B62" s="127" t="s">
        <v>459</v>
      </c>
      <c r="C62" s="39" t="s">
        <v>31</v>
      </c>
      <c r="D62" s="40"/>
      <c r="E62" s="40"/>
      <c r="F62" s="40"/>
      <c r="G62" s="41">
        <f t="shared" si="11"/>
        <v>0</v>
      </c>
      <c r="H62" s="180">
        <f t="shared" si="12"/>
        <v>0</v>
      </c>
      <c r="I62" s="40"/>
      <c r="J62" s="40"/>
      <c r="K62" s="40"/>
      <c r="L62" s="41">
        <f t="shared" si="13"/>
        <v>0</v>
      </c>
      <c r="M62" s="180">
        <f t="shared" si="14"/>
        <v>0</v>
      </c>
      <c r="N62" s="40"/>
      <c r="O62" s="40"/>
      <c r="P62" s="40"/>
      <c r="Q62" s="41">
        <f t="shared" si="15"/>
        <v>0</v>
      </c>
      <c r="R62" s="180">
        <f t="shared" si="16"/>
        <v>0</v>
      </c>
      <c r="S62" s="40"/>
      <c r="T62" s="40"/>
      <c r="U62" s="40"/>
      <c r="V62" s="41">
        <f t="shared" si="17"/>
        <v>0</v>
      </c>
      <c r="W62" s="180">
        <f t="shared" si="20"/>
        <v>0</v>
      </c>
      <c r="X62" s="41">
        <f t="shared" si="18"/>
        <v>0</v>
      </c>
      <c r="Y62" s="41">
        <v>1.08</v>
      </c>
      <c r="Z62" s="3">
        <v>43.68</v>
      </c>
      <c r="AA62" s="42">
        <f t="shared" si="19"/>
        <v>47.174400000000006</v>
      </c>
      <c r="AB62" s="43">
        <f t="shared" si="21"/>
        <v>0</v>
      </c>
    </row>
    <row r="63" spans="1:28" ht="16.5" customHeight="1" x14ac:dyDescent="0.2">
      <c r="A63" s="137">
        <v>14</v>
      </c>
      <c r="B63" s="127" t="s">
        <v>163</v>
      </c>
      <c r="C63" s="39" t="s">
        <v>28</v>
      </c>
      <c r="D63" s="40"/>
      <c r="E63" s="40"/>
      <c r="F63" s="40"/>
      <c r="G63" s="41">
        <f t="shared" si="11"/>
        <v>0</v>
      </c>
      <c r="H63" s="180">
        <f t="shared" si="12"/>
        <v>0</v>
      </c>
      <c r="I63" s="40"/>
      <c r="J63" s="40"/>
      <c r="K63" s="40"/>
      <c r="L63" s="41">
        <f t="shared" si="13"/>
        <v>0</v>
      </c>
      <c r="M63" s="180">
        <f t="shared" si="14"/>
        <v>0</v>
      </c>
      <c r="N63" s="40"/>
      <c r="O63" s="40"/>
      <c r="P63" s="40"/>
      <c r="Q63" s="41">
        <f t="shared" si="15"/>
        <v>0</v>
      </c>
      <c r="R63" s="180">
        <f t="shared" si="16"/>
        <v>0</v>
      </c>
      <c r="S63" s="40"/>
      <c r="T63" s="40"/>
      <c r="U63" s="40"/>
      <c r="V63" s="41">
        <f t="shared" si="17"/>
        <v>0</v>
      </c>
      <c r="W63" s="180">
        <f t="shared" si="20"/>
        <v>0</v>
      </c>
      <c r="X63" s="41">
        <f t="shared" si="18"/>
        <v>0</v>
      </c>
      <c r="Y63" s="41">
        <v>1.08</v>
      </c>
      <c r="Z63" s="3">
        <v>41.08</v>
      </c>
      <c r="AA63" s="42">
        <f t="shared" si="19"/>
        <v>44.366399999999999</v>
      </c>
      <c r="AB63" s="43">
        <f t="shared" si="21"/>
        <v>0</v>
      </c>
    </row>
    <row r="64" spans="1:28" x14ac:dyDescent="0.2">
      <c r="A64" s="137">
        <v>15</v>
      </c>
      <c r="B64" s="127" t="s">
        <v>164</v>
      </c>
      <c r="C64" s="39" t="s">
        <v>31</v>
      </c>
      <c r="D64" s="40"/>
      <c r="E64" s="40"/>
      <c r="F64" s="40"/>
      <c r="G64" s="41">
        <f t="shared" si="11"/>
        <v>0</v>
      </c>
      <c r="H64" s="180">
        <f t="shared" si="12"/>
        <v>0</v>
      </c>
      <c r="I64" s="40"/>
      <c r="J64" s="40"/>
      <c r="K64" s="40"/>
      <c r="L64" s="41">
        <f t="shared" si="13"/>
        <v>0</v>
      </c>
      <c r="M64" s="180">
        <f t="shared" si="14"/>
        <v>0</v>
      </c>
      <c r="N64" s="40"/>
      <c r="O64" s="40"/>
      <c r="P64" s="40"/>
      <c r="Q64" s="41">
        <f t="shared" si="15"/>
        <v>0</v>
      </c>
      <c r="R64" s="180">
        <f t="shared" si="16"/>
        <v>0</v>
      </c>
      <c r="S64" s="40"/>
      <c r="T64" s="40"/>
      <c r="U64" s="40"/>
      <c r="V64" s="41">
        <f t="shared" si="17"/>
        <v>0</v>
      </c>
      <c r="W64" s="180">
        <f t="shared" si="20"/>
        <v>0</v>
      </c>
      <c r="X64" s="41">
        <f t="shared" si="18"/>
        <v>0</v>
      </c>
      <c r="Y64" s="41">
        <v>1.08</v>
      </c>
      <c r="Z64" s="3">
        <v>69.73</v>
      </c>
      <c r="AA64" s="42">
        <f t="shared" si="19"/>
        <v>75.308400000000006</v>
      </c>
      <c r="AB64" s="43">
        <f t="shared" si="21"/>
        <v>0</v>
      </c>
    </row>
    <row r="65" spans="1:28" x14ac:dyDescent="0.2">
      <c r="A65" s="137">
        <v>16</v>
      </c>
      <c r="B65" s="127" t="s">
        <v>165</v>
      </c>
      <c r="C65" s="39" t="s">
        <v>28</v>
      </c>
      <c r="D65" s="40"/>
      <c r="E65" s="40"/>
      <c r="F65" s="40"/>
      <c r="G65" s="41">
        <f t="shared" si="11"/>
        <v>0</v>
      </c>
      <c r="H65" s="180">
        <f t="shared" si="12"/>
        <v>0</v>
      </c>
      <c r="I65" s="40"/>
      <c r="J65" s="40"/>
      <c r="K65" s="40"/>
      <c r="L65" s="41">
        <f t="shared" si="13"/>
        <v>0</v>
      </c>
      <c r="M65" s="180">
        <f t="shared" si="14"/>
        <v>0</v>
      </c>
      <c r="N65" s="40"/>
      <c r="O65" s="40"/>
      <c r="P65" s="40"/>
      <c r="Q65" s="41">
        <f t="shared" si="15"/>
        <v>0</v>
      </c>
      <c r="R65" s="180">
        <f t="shared" si="16"/>
        <v>0</v>
      </c>
      <c r="S65" s="40"/>
      <c r="T65" s="40"/>
      <c r="U65" s="40"/>
      <c r="V65" s="41">
        <f t="shared" si="17"/>
        <v>0</v>
      </c>
      <c r="W65" s="180">
        <f t="shared" si="20"/>
        <v>0</v>
      </c>
      <c r="X65" s="41">
        <f t="shared" si="18"/>
        <v>0</v>
      </c>
      <c r="Y65" s="41">
        <v>1.08</v>
      </c>
      <c r="Z65" s="3">
        <v>76.95</v>
      </c>
      <c r="AA65" s="42">
        <f t="shared" si="19"/>
        <v>83.106000000000009</v>
      </c>
      <c r="AB65" s="43">
        <f t="shared" si="21"/>
        <v>0</v>
      </c>
    </row>
    <row r="66" spans="1:28" ht="25.5" x14ac:dyDescent="0.2">
      <c r="A66" s="137">
        <v>17</v>
      </c>
      <c r="B66" s="127" t="s">
        <v>460</v>
      </c>
      <c r="C66" s="39" t="s">
        <v>31</v>
      </c>
      <c r="D66" s="40"/>
      <c r="E66" s="40"/>
      <c r="F66" s="40"/>
      <c r="G66" s="41">
        <f t="shared" si="11"/>
        <v>0</v>
      </c>
      <c r="H66" s="180">
        <f t="shared" si="12"/>
        <v>0</v>
      </c>
      <c r="I66" s="40"/>
      <c r="J66" s="40"/>
      <c r="K66" s="40"/>
      <c r="L66" s="41">
        <f t="shared" si="13"/>
        <v>0</v>
      </c>
      <c r="M66" s="180">
        <f t="shared" si="14"/>
        <v>0</v>
      </c>
      <c r="N66" s="40"/>
      <c r="O66" s="40"/>
      <c r="P66" s="40"/>
      <c r="Q66" s="41">
        <f t="shared" si="15"/>
        <v>0</v>
      </c>
      <c r="R66" s="180">
        <f t="shared" si="16"/>
        <v>0</v>
      </c>
      <c r="S66" s="40"/>
      <c r="T66" s="40"/>
      <c r="U66" s="40"/>
      <c r="V66" s="41">
        <f t="shared" si="17"/>
        <v>0</v>
      </c>
      <c r="W66" s="180">
        <f t="shared" si="20"/>
        <v>0</v>
      </c>
      <c r="X66" s="41">
        <f t="shared" si="18"/>
        <v>0</v>
      </c>
      <c r="Y66" s="41">
        <v>1.08</v>
      </c>
      <c r="Z66" s="3">
        <v>403.52</v>
      </c>
      <c r="AA66" s="42">
        <f t="shared" si="19"/>
        <v>435.80160000000001</v>
      </c>
      <c r="AB66" s="43">
        <f t="shared" si="21"/>
        <v>0</v>
      </c>
    </row>
    <row r="67" spans="1:28" ht="18.75" customHeight="1" x14ac:dyDescent="0.2">
      <c r="A67" s="137">
        <v>18</v>
      </c>
      <c r="B67" s="127" t="s">
        <v>461</v>
      </c>
      <c r="C67" s="39" t="s">
        <v>31</v>
      </c>
      <c r="D67" s="40"/>
      <c r="E67" s="40"/>
      <c r="F67" s="40"/>
      <c r="G67" s="41">
        <f t="shared" si="11"/>
        <v>0</v>
      </c>
      <c r="H67" s="180">
        <f t="shared" si="12"/>
        <v>0</v>
      </c>
      <c r="I67" s="40"/>
      <c r="J67" s="40"/>
      <c r="K67" s="40"/>
      <c r="L67" s="41">
        <f t="shared" si="13"/>
        <v>0</v>
      </c>
      <c r="M67" s="180">
        <f t="shared" si="14"/>
        <v>0</v>
      </c>
      <c r="N67" s="40"/>
      <c r="O67" s="40"/>
      <c r="P67" s="40"/>
      <c r="Q67" s="41">
        <f t="shared" si="15"/>
        <v>0</v>
      </c>
      <c r="R67" s="180">
        <f t="shared" si="16"/>
        <v>0</v>
      </c>
      <c r="S67" s="40"/>
      <c r="T67" s="40"/>
      <c r="U67" s="40"/>
      <c r="V67" s="41">
        <f t="shared" si="17"/>
        <v>0</v>
      </c>
      <c r="W67" s="180">
        <f t="shared" si="20"/>
        <v>0</v>
      </c>
      <c r="X67" s="41">
        <f t="shared" si="18"/>
        <v>0</v>
      </c>
      <c r="Y67" s="41">
        <v>1.08</v>
      </c>
      <c r="Z67" s="3">
        <v>507.4</v>
      </c>
      <c r="AA67" s="42">
        <f t="shared" si="19"/>
        <v>547.99199999999996</v>
      </c>
      <c r="AB67" s="43">
        <f t="shared" si="21"/>
        <v>0</v>
      </c>
    </row>
    <row r="68" spans="1:28" ht="25.5" x14ac:dyDescent="0.2">
      <c r="A68" s="137">
        <v>19</v>
      </c>
      <c r="B68" s="127" t="s">
        <v>462</v>
      </c>
      <c r="C68" s="39" t="s">
        <v>31</v>
      </c>
      <c r="D68" s="40"/>
      <c r="E68" s="40"/>
      <c r="F68" s="40"/>
      <c r="G68" s="41">
        <f t="shared" si="11"/>
        <v>0</v>
      </c>
      <c r="H68" s="180">
        <f t="shared" si="12"/>
        <v>0</v>
      </c>
      <c r="I68" s="40"/>
      <c r="J68" s="40"/>
      <c r="K68" s="40"/>
      <c r="L68" s="41">
        <f t="shared" si="13"/>
        <v>0</v>
      </c>
      <c r="M68" s="180">
        <f t="shared" si="14"/>
        <v>0</v>
      </c>
      <c r="N68" s="40"/>
      <c r="O68" s="40"/>
      <c r="P68" s="40"/>
      <c r="Q68" s="41">
        <f t="shared" si="15"/>
        <v>0</v>
      </c>
      <c r="R68" s="180">
        <f t="shared" si="16"/>
        <v>0</v>
      </c>
      <c r="S68" s="40"/>
      <c r="T68" s="40"/>
      <c r="U68" s="40"/>
      <c r="V68" s="41">
        <f t="shared" si="17"/>
        <v>0</v>
      </c>
      <c r="W68" s="180">
        <f t="shared" si="20"/>
        <v>0</v>
      </c>
      <c r="X68" s="41">
        <f t="shared" si="18"/>
        <v>0</v>
      </c>
      <c r="Y68" s="41">
        <v>1.08</v>
      </c>
      <c r="Z68" s="3">
        <v>621.71</v>
      </c>
      <c r="AA68" s="42">
        <f t="shared" si="19"/>
        <v>671.44680000000005</v>
      </c>
      <c r="AB68" s="43">
        <f t="shared" si="21"/>
        <v>0</v>
      </c>
    </row>
    <row r="69" spans="1:28" x14ac:dyDescent="0.2">
      <c r="A69" s="137">
        <v>20</v>
      </c>
      <c r="B69" s="127" t="s">
        <v>102</v>
      </c>
      <c r="C69" s="39" t="s">
        <v>28</v>
      </c>
      <c r="D69" s="40"/>
      <c r="E69" s="40"/>
      <c r="F69" s="40"/>
      <c r="G69" s="41">
        <f t="shared" si="11"/>
        <v>0</v>
      </c>
      <c r="H69" s="180">
        <f t="shared" si="12"/>
        <v>0</v>
      </c>
      <c r="I69" s="40"/>
      <c r="J69" s="40"/>
      <c r="K69" s="40"/>
      <c r="L69" s="41">
        <f t="shared" si="13"/>
        <v>0</v>
      </c>
      <c r="M69" s="180">
        <f t="shared" si="14"/>
        <v>0</v>
      </c>
      <c r="N69" s="40"/>
      <c r="O69" s="40"/>
      <c r="P69" s="40"/>
      <c r="Q69" s="41">
        <f t="shared" si="15"/>
        <v>0</v>
      </c>
      <c r="R69" s="180">
        <f t="shared" si="16"/>
        <v>0</v>
      </c>
      <c r="S69" s="40"/>
      <c r="T69" s="40"/>
      <c r="U69" s="40"/>
      <c r="V69" s="41">
        <f t="shared" si="17"/>
        <v>0</v>
      </c>
      <c r="W69" s="180">
        <f t="shared" si="20"/>
        <v>0</v>
      </c>
      <c r="X69" s="41">
        <f t="shared" si="18"/>
        <v>0</v>
      </c>
      <c r="Y69" s="41">
        <v>1.08</v>
      </c>
      <c r="Z69" s="3">
        <v>35.03</v>
      </c>
      <c r="AA69" s="42">
        <f t="shared" si="19"/>
        <v>37.832400000000007</v>
      </c>
      <c r="AB69" s="43">
        <f t="shared" si="21"/>
        <v>0</v>
      </c>
    </row>
    <row r="70" spans="1:28" x14ac:dyDescent="0.2">
      <c r="A70" s="137">
        <v>21</v>
      </c>
      <c r="B70" s="127" t="s">
        <v>463</v>
      </c>
      <c r="C70" s="39" t="s">
        <v>31</v>
      </c>
      <c r="D70" s="40"/>
      <c r="E70" s="40"/>
      <c r="F70" s="40"/>
      <c r="G70" s="41">
        <f t="shared" si="11"/>
        <v>0</v>
      </c>
      <c r="H70" s="180">
        <f t="shared" si="12"/>
        <v>0</v>
      </c>
      <c r="I70" s="40"/>
      <c r="J70" s="40"/>
      <c r="K70" s="40"/>
      <c r="L70" s="41">
        <f t="shared" si="13"/>
        <v>0</v>
      </c>
      <c r="M70" s="180">
        <f t="shared" si="14"/>
        <v>0</v>
      </c>
      <c r="N70" s="40"/>
      <c r="O70" s="40"/>
      <c r="P70" s="40"/>
      <c r="Q70" s="41">
        <f t="shared" si="15"/>
        <v>0</v>
      </c>
      <c r="R70" s="180">
        <f t="shared" si="16"/>
        <v>0</v>
      </c>
      <c r="S70" s="40"/>
      <c r="T70" s="40"/>
      <c r="U70" s="40"/>
      <c r="V70" s="41">
        <f t="shared" si="17"/>
        <v>0</v>
      </c>
      <c r="W70" s="180">
        <f t="shared" si="20"/>
        <v>0</v>
      </c>
      <c r="X70" s="41">
        <f t="shared" si="18"/>
        <v>0</v>
      </c>
      <c r="Y70" s="41">
        <v>1.08</v>
      </c>
      <c r="Z70" s="3">
        <v>139.36000000000001</v>
      </c>
      <c r="AA70" s="42">
        <f t="shared" si="19"/>
        <v>150.50880000000004</v>
      </c>
      <c r="AB70" s="43">
        <f t="shared" si="21"/>
        <v>0</v>
      </c>
    </row>
    <row r="71" spans="1:28" x14ac:dyDescent="0.2">
      <c r="A71" s="137">
        <v>22</v>
      </c>
      <c r="B71" s="127" t="s">
        <v>464</v>
      </c>
      <c r="C71" s="39" t="s">
        <v>31</v>
      </c>
      <c r="D71" s="40"/>
      <c r="E71" s="40"/>
      <c r="F71" s="40"/>
      <c r="G71" s="41">
        <f t="shared" si="11"/>
        <v>0</v>
      </c>
      <c r="H71" s="180">
        <f t="shared" si="12"/>
        <v>0</v>
      </c>
      <c r="I71" s="40"/>
      <c r="J71" s="40"/>
      <c r="K71" s="40"/>
      <c r="L71" s="41">
        <f t="shared" si="13"/>
        <v>0</v>
      </c>
      <c r="M71" s="180">
        <f t="shared" si="14"/>
        <v>0</v>
      </c>
      <c r="N71" s="40"/>
      <c r="O71" s="40"/>
      <c r="P71" s="40"/>
      <c r="Q71" s="41">
        <f t="shared" si="15"/>
        <v>0</v>
      </c>
      <c r="R71" s="180">
        <f t="shared" si="16"/>
        <v>0</v>
      </c>
      <c r="S71" s="40"/>
      <c r="T71" s="40"/>
      <c r="U71" s="40"/>
      <c r="V71" s="41">
        <f t="shared" si="17"/>
        <v>0</v>
      </c>
      <c r="W71" s="180">
        <f t="shared" si="20"/>
        <v>0</v>
      </c>
      <c r="X71" s="41">
        <f t="shared" si="18"/>
        <v>0</v>
      </c>
      <c r="Y71" s="41">
        <v>1.08</v>
      </c>
      <c r="Z71" s="3">
        <v>195.36</v>
      </c>
      <c r="AA71" s="42">
        <f t="shared" si="19"/>
        <v>210.98880000000003</v>
      </c>
      <c r="AB71" s="43">
        <f t="shared" si="21"/>
        <v>0</v>
      </c>
    </row>
    <row r="72" spans="1:28" x14ac:dyDescent="0.2">
      <c r="A72" s="137">
        <v>23</v>
      </c>
      <c r="B72" s="127" t="s">
        <v>166</v>
      </c>
      <c r="C72" s="39" t="s">
        <v>28</v>
      </c>
      <c r="D72" s="40"/>
      <c r="E72" s="40"/>
      <c r="F72" s="40"/>
      <c r="G72" s="41">
        <f t="shared" si="11"/>
        <v>0</v>
      </c>
      <c r="H72" s="180">
        <f t="shared" si="12"/>
        <v>0</v>
      </c>
      <c r="I72" s="40"/>
      <c r="J72" s="40"/>
      <c r="K72" s="40"/>
      <c r="L72" s="41">
        <f t="shared" si="13"/>
        <v>0</v>
      </c>
      <c r="M72" s="180">
        <f t="shared" si="14"/>
        <v>0</v>
      </c>
      <c r="N72" s="40"/>
      <c r="O72" s="40"/>
      <c r="P72" s="40"/>
      <c r="Q72" s="41">
        <f t="shared" si="15"/>
        <v>0</v>
      </c>
      <c r="R72" s="180">
        <f t="shared" si="16"/>
        <v>0</v>
      </c>
      <c r="S72" s="40"/>
      <c r="T72" s="40"/>
      <c r="U72" s="40"/>
      <c r="V72" s="41">
        <f t="shared" si="17"/>
        <v>0</v>
      </c>
      <c r="W72" s="180">
        <f t="shared" si="20"/>
        <v>0</v>
      </c>
      <c r="X72" s="41">
        <f t="shared" si="18"/>
        <v>0</v>
      </c>
      <c r="Y72" s="41">
        <v>1.08</v>
      </c>
      <c r="Z72" s="3">
        <v>10.07</v>
      </c>
      <c r="AA72" s="42">
        <f t="shared" si="19"/>
        <v>10.8756</v>
      </c>
      <c r="AB72" s="43">
        <f t="shared" si="21"/>
        <v>0</v>
      </c>
    </row>
    <row r="73" spans="1:28" x14ac:dyDescent="0.2">
      <c r="A73" s="137">
        <v>24</v>
      </c>
      <c r="B73" s="127" t="s">
        <v>167</v>
      </c>
      <c r="C73" s="39" t="s">
        <v>28</v>
      </c>
      <c r="D73" s="40"/>
      <c r="E73" s="40"/>
      <c r="F73" s="40"/>
      <c r="G73" s="41">
        <f t="shared" si="11"/>
        <v>0</v>
      </c>
      <c r="H73" s="180">
        <f t="shared" si="12"/>
        <v>0</v>
      </c>
      <c r="I73" s="40"/>
      <c r="J73" s="40"/>
      <c r="K73" s="40"/>
      <c r="L73" s="41">
        <f t="shared" si="13"/>
        <v>0</v>
      </c>
      <c r="M73" s="180">
        <f t="shared" si="14"/>
        <v>0</v>
      </c>
      <c r="N73" s="40"/>
      <c r="O73" s="40"/>
      <c r="P73" s="40"/>
      <c r="Q73" s="41">
        <f t="shared" si="15"/>
        <v>0</v>
      </c>
      <c r="R73" s="180">
        <f t="shared" si="16"/>
        <v>0</v>
      </c>
      <c r="S73" s="40"/>
      <c r="T73" s="40"/>
      <c r="U73" s="40"/>
      <c r="V73" s="41">
        <f t="shared" si="17"/>
        <v>0</v>
      </c>
      <c r="W73" s="180">
        <f t="shared" si="20"/>
        <v>0</v>
      </c>
      <c r="X73" s="41">
        <f t="shared" si="18"/>
        <v>0</v>
      </c>
      <c r="Y73" s="41">
        <v>1.08</v>
      </c>
      <c r="Z73" s="3">
        <v>2.16</v>
      </c>
      <c r="AA73" s="42">
        <f t="shared" si="19"/>
        <v>2.3328000000000002</v>
      </c>
      <c r="AB73" s="43">
        <f t="shared" si="21"/>
        <v>0</v>
      </c>
    </row>
    <row r="74" spans="1:28" x14ac:dyDescent="0.2">
      <c r="A74" s="137">
        <v>25</v>
      </c>
      <c r="B74" s="127" t="s">
        <v>466</v>
      </c>
      <c r="C74" s="39" t="s">
        <v>31</v>
      </c>
      <c r="D74" s="40"/>
      <c r="E74" s="40"/>
      <c r="F74" s="40"/>
      <c r="G74" s="41">
        <f t="shared" si="11"/>
        <v>0</v>
      </c>
      <c r="H74" s="180">
        <f t="shared" si="12"/>
        <v>0</v>
      </c>
      <c r="I74" s="40"/>
      <c r="J74" s="40"/>
      <c r="K74" s="40"/>
      <c r="L74" s="41">
        <f t="shared" si="13"/>
        <v>0</v>
      </c>
      <c r="M74" s="180">
        <f t="shared" si="14"/>
        <v>0</v>
      </c>
      <c r="N74" s="40"/>
      <c r="O74" s="40"/>
      <c r="P74" s="40"/>
      <c r="Q74" s="41">
        <f t="shared" si="15"/>
        <v>0</v>
      </c>
      <c r="R74" s="180">
        <f t="shared" si="16"/>
        <v>0</v>
      </c>
      <c r="S74" s="40"/>
      <c r="T74" s="40"/>
      <c r="U74" s="40"/>
      <c r="V74" s="41">
        <f t="shared" si="17"/>
        <v>0</v>
      </c>
      <c r="W74" s="180">
        <f t="shared" si="20"/>
        <v>0</v>
      </c>
      <c r="X74" s="41">
        <f t="shared" si="18"/>
        <v>0</v>
      </c>
      <c r="Y74" s="41">
        <v>1.08</v>
      </c>
      <c r="Z74" s="3">
        <v>57.09</v>
      </c>
      <c r="AA74" s="42">
        <f t="shared" si="19"/>
        <v>61.65720000000001</v>
      </c>
      <c r="AB74" s="43">
        <f t="shared" si="21"/>
        <v>0</v>
      </c>
    </row>
    <row r="75" spans="1:28" ht="14.25" customHeight="1" x14ac:dyDescent="0.2">
      <c r="A75" s="137">
        <v>26</v>
      </c>
      <c r="B75" s="127" t="s">
        <v>168</v>
      </c>
      <c r="C75" s="39" t="s">
        <v>28</v>
      </c>
      <c r="D75" s="40"/>
      <c r="E75" s="40"/>
      <c r="F75" s="40"/>
      <c r="G75" s="41">
        <f t="shared" si="11"/>
        <v>0</v>
      </c>
      <c r="H75" s="180">
        <f t="shared" si="12"/>
        <v>0</v>
      </c>
      <c r="I75" s="40"/>
      <c r="J75" s="40"/>
      <c r="K75" s="40"/>
      <c r="L75" s="41">
        <f t="shared" si="13"/>
        <v>0</v>
      </c>
      <c r="M75" s="180">
        <f t="shared" si="14"/>
        <v>0</v>
      </c>
      <c r="N75" s="40"/>
      <c r="O75" s="40"/>
      <c r="P75" s="40"/>
      <c r="Q75" s="41">
        <f t="shared" si="15"/>
        <v>0</v>
      </c>
      <c r="R75" s="180">
        <f t="shared" si="16"/>
        <v>0</v>
      </c>
      <c r="S75" s="40"/>
      <c r="T75" s="40"/>
      <c r="U75" s="40"/>
      <c r="V75" s="41">
        <f t="shared" si="17"/>
        <v>0</v>
      </c>
      <c r="W75" s="180">
        <f t="shared" si="20"/>
        <v>0</v>
      </c>
      <c r="X75" s="41">
        <f t="shared" si="18"/>
        <v>0</v>
      </c>
      <c r="Y75" s="41">
        <v>1.08</v>
      </c>
      <c r="Z75" s="3">
        <v>82.87</v>
      </c>
      <c r="AA75" s="42">
        <f t="shared" si="19"/>
        <v>89.499600000000015</v>
      </c>
      <c r="AB75" s="43">
        <f t="shared" si="21"/>
        <v>0</v>
      </c>
    </row>
    <row r="76" spans="1:28" ht="15" customHeight="1" x14ac:dyDescent="0.2">
      <c r="A76" s="137">
        <v>27</v>
      </c>
      <c r="B76" s="129" t="s">
        <v>169</v>
      </c>
      <c r="C76" s="39" t="s">
        <v>29</v>
      </c>
      <c r="D76" s="40"/>
      <c r="E76" s="40"/>
      <c r="F76" s="40"/>
      <c r="G76" s="41">
        <f t="shared" si="11"/>
        <v>0</v>
      </c>
      <c r="H76" s="180">
        <f t="shared" si="12"/>
        <v>0</v>
      </c>
      <c r="I76" s="40"/>
      <c r="J76" s="40"/>
      <c r="K76" s="40"/>
      <c r="L76" s="41">
        <f t="shared" si="13"/>
        <v>0</v>
      </c>
      <c r="M76" s="180">
        <f t="shared" si="14"/>
        <v>0</v>
      </c>
      <c r="N76" s="40"/>
      <c r="O76" s="40"/>
      <c r="P76" s="40"/>
      <c r="Q76" s="41">
        <f t="shared" si="15"/>
        <v>0</v>
      </c>
      <c r="R76" s="180">
        <f t="shared" si="16"/>
        <v>0</v>
      </c>
      <c r="S76" s="40"/>
      <c r="T76" s="40"/>
      <c r="U76" s="40"/>
      <c r="V76" s="41">
        <f t="shared" si="17"/>
        <v>0</v>
      </c>
      <c r="W76" s="180">
        <f t="shared" si="20"/>
        <v>0</v>
      </c>
      <c r="X76" s="41">
        <f t="shared" si="18"/>
        <v>0</v>
      </c>
      <c r="Y76" s="41">
        <v>1.08</v>
      </c>
      <c r="Z76" s="3">
        <v>12.48</v>
      </c>
      <c r="AA76" s="42">
        <f t="shared" si="19"/>
        <v>13.478400000000001</v>
      </c>
      <c r="AB76" s="43">
        <f t="shared" si="21"/>
        <v>0</v>
      </c>
    </row>
    <row r="77" spans="1:28" ht="16.5" customHeight="1" x14ac:dyDescent="0.2">
      <c r="A77" s="137">
        <v>28</v>
      </c>
      <c r="B77" s="128" t="s">
        <v>170</v>
      </c>
      <c r="C77" s="39" t="s">
        <v>29</v>
      </c>
      <c r="D77" s="40"/>
      <c r="E77" s="40"/>
      <c r="F77" s="40"/>
      <c r="G77" s="41">
        <f t="shared" si="11"/>
        <v>0</v>
      </c>
      <c r="H77" s="180">
        <f t="shared" si="12"/>
        <v>0</v>
      </c>
      <c r="I77" s="40"/>
      <c r="J77" s="40"/>
      <c r="K77" s="40"/>
      <c r="L77" s="41">
        <f t="shared" si="13"/>
        <v>0</v>
      </c>
      <c r="M77" s="180">
        <f t="shared" si="14"/>
        <v>0</v>
      </c>
      <c r="N77" s="40"/>
      <c r="O77" s="40"/>
      <c r="P77" s="40"/>
      <c r="Q77" s="41">
        <f t="shared" si="15"/>
        <v>0</v>
      </c>
      <c r="R77" s="180">
        <f t="shared" si="16"/>
        <v>0</v>
      </c>
      <c r="S77" s="40"/>
      <c r="T77" s="40"/>
      <c r="U77" s="40"/>
      <c r="V77" s="41">
        <f t="shared" si="17"/>
        <v>0</v>
      </c>
      <c r="W77" s="180">
        <f t="shared" si="20"/>
        <v>0</v>
      </c>
      <c r="X77" s="41">
        <f t="shared" si="18"/>
        <v>0</v>
      </c>
      <c r="Y77" s="41">
        <v>1.08</v>
      </c>
      <c r="Z77" s="3">
        <v>16.64</v>
      </c>
      <c r="AA77" s="42">
        <f t="shared" si="19"/>
        <v>17.971200000000003</v>
      </c>
      <c r="AB77" s="43">
        <f t="shared" si="21"/>
        <v>0</v>
      </c>
    </row>
    <row r="78" spans="1:28" x14ac:dyDescent="0.2">
      <c r="A78" s="137">
        <v>29</v>
      </c>
      <c r="B78" s="127" t="s">
        <v>103</v>
      </c>
      <c r="C78" s="39" t="s">
        <v>39</v>
      </c>
      <c r="D78" s="40"/>
      <c r="E78" s="40"/>
      <c r="F78" s="40"/>
      <c r="G78" s="41">
        <f t="shared" si="11"/>
        <v>0</v>
      </c>
      <c r="H78" s="180">
        <f t="shared" si="12"/>
        <v>0</v>
      </c>
      <c r="I78" s="40"/>
      <c r="J78" s="40"/>
      <c r="K78" s="40"/>
      <c r="L78" s="41">
        <f t="shared" si="13"/>
        <v>0</v>
      </c>
      <c r="M78" s="180">
        <f t="shared" si="14"/>
        <v>0</v>
      </c>
      <c r="N78" s="40"/>
      <c r="O78" s="40"/>
      <c r="P78" s="40"/>
      <c r="Q78" s="41">
        <f t="shared" si="15"/>
        <v>0</v>
      </c>
      <c r="R78" s="180">
        <f t="shared" si="16"/>
        <v>0</v>
      </c>
      <c r="S78" s="40"/>
      <c r="T78" s="40"/>
      <c r="U78" s="40"/>
      <c r="V78" s="41">
        <f t="shared" si="17"/>
        <v>0</v>
      </c>
      <c r="W78" s="180">
        <f t="shared" si="20"/>
        <v>0</v>
      </c>
      <c r="X78" s="41">
        <f t="shared" si="18"/>
        <v>0</v>
      </c>
      <c r="Y78" s="41">
        <v>1.08</v>
      </c>
      <c r="Z78" s="3">
        <v>234</v>
      </c>
      <c r="AA78" s="42">
        <f t="shared" si="19"/>
        <v>252.72000000000003</v>
      </c>
      <c r="AB78" s="43">
        <f t="shared" si="21"/>
        <v>0</v>
      </c>
    </row>
    <row r="79" spans="1:28" x14ac:dyDescent="0.2">
      <c r="A79" s="137">
        <v>30</v>
      </c>
      <c r="B79" s="127" t="s">
        <v>467</v>
      </c>
      <c r="C79" s="39" t="s">
        <v>39</v>
      </c>
      <c r="D79" s="40"/>
      <c r="E79" s="40"/>
      <c r="F79" s="40"/>
      <c r="G79" s="41">
        <f t="shared" si="11"/>
        <v>0</v>
      </c>
      <c r="H79" s="180">
        <f t="shared" si="12"/>
        <v>0</v>
      </c>
      <c r="I79" s="40"/>
      <c r="J79" s="40"/>
      <c r="K79" s="40"/>
      <c r="L79" s="41">
        <f t="shared" si="13"/>
        <v>0</v>
      </c>
      <c r="M79" s="180">
        <f t="shared" si="14"/>
        <v>0</v>
      </c>
      <c r="N79" s="40"/>
      <c r="O79" s="40"/>
      <c r="P79" s="40"/>
      <c r="Q79" s="41">
        <f t="shared" si="15"/>
        <v>0</v>
      </c>
      <c r="R79" s="180">
        <f t="shared" si="16"/>
        <v>0</v>
      </c>
      <c r="S79" s="40"/>
      <c r="T79" s="40"/>
      <c r="U79" s="40"/>
      <c r="V79" s="41">
        <f t="shared" si="17"/>
        <v>0</v>
      </c>
      <c r="W79" s="180">
        <f t="shared" si="20"/>
        <v>0</v>
      </c>
      <c r="X79" s="41">
        <f t="shared" si="18"/>
        <v>0</v>
      </c>
      <c r="Y79" s="41">
        <v>1.08</v>
      </c>
      <c r="Z79" s="3">
        <v>291.2</v>
      </c>
      <c r="AA79" s="42">
        <f t="shared" si="19"/>
        <v>314.49599999999998</v>
      </c>
      <c r="AB79" s="43">
        <f t="shared" si="21"/>
        <v>0</v>
      </c>
    </row>
    <row r="80" spans="1:28" x14ac:dyDescent="0.2">
      <c r="A80" s="137">
        <v>31</v>
      </c>
      <c r="B80" s="127" t="s">
        <v>468</v>
      </c>
      <c r="C80" s="39" t="s">
        <v>37</v>
      </c>
      <c r="D80" s="40"/>
      <c r="E80" s="40"/>
      <c r="F80" s="40"/>
      <c r="G80" s="41">
        <f t="shared" si="11"/>
        <v>0</v>
      </c>
      <c r="H80" s="180">
        <f t="shared" si="12"/>
        <v>0</v>
      </c>
      <c r="I80" s="40"/>
      <c r="J80" s="40"/>
      <c r="K80" s="40"/>
      <c r="L80" s="41">
        <f t="shared" si="13"/>
        <v>0</v>
      </c>
      <c r="M80" s="180">
        <f t="shared" si="14"/>
        <v>0</v>
      </c>
      <c r="N80" s="40"/>
      <c r="O80" s="40"/>
      <c r="P80" s="40"/>
      <c r="Q80" s="41">
        <f t="shared" si="15"/>
        <v>0</v>
      </c>
      <c r="R80" s="180">
        <f t="shared" si="16"/>
        <v>0</v>
      </c>
      <c r="S80" s="40"/>
      <c r="T80" s="40"/>
      <c r="U80" s="40"/>
      <c r="V80" s="41">
        <f t="shared" si="17"/>
        <v>0</v>
      </c>
      <c r="W80" s="180">
        <f t="shared" si="20"/>
        <v>0</v>
      </c>
      <c r="X80" s="41">
        <f t="shared" si="18"/>
        <v>0</v>
      </c>
      <c r="Y80" s="41">
        <v>1.08</v>
      </c>
      <c r="Z80" s="3">
        <v>166.4</v>
      </c>
      <c r="AA80" s="42">
        <f t="shared" si="19"/>
        <v>179.71200000000002</v>
      </c>
      <c r="AB80" s="43">
        <f t="shared" si="21"/>
        <v>0</v>
      </c>
    </row>
    <row r="81" spans="1:28" x14ac:dyDescent="0.2">
      <c r="A81" s="137">
        <v>32</v>
      </c>
      <c r="B81" s="127" t="s">
        <v>469</v>
      </c>
      <c r="C81" s="39" t="s">
        <v>37</v>
      </c>
      <c r="D81" s="40"/>
      <c r="E81" s="40"/>
      <c r="F81" s="40"/>
      <c r="G81" s="41">
        <f t="shared" si="11"/>
        <v>0</v>
      </c>
      <c r="H81" s="180">
        <f t="shared" si="12"/>
        <v>0</v>
      </c>
      <c r="I81" s="40"/>
      <c r="J81" s="40"/>
      <c r="K81" s="40"/>
      <c r="L81" s="41">
        <f t="shared" si="13"/>
        <v>0</v>
      </c>
      <c r="M81" s="180">
        <f t="shared" si="14"/>
        <v>0</v>
      </c>
      <c r="N81" s="40"/>
      <c r="O81" s="40"/>
      <c r="P81" s="40"/>
      <c r="Q81" s="41">
        <f t="shared" si="15"/>
        <v>0</v>
      </c>
      <c r="R81" s="180">
        <f t="shared" si="16"/>
        <v>0</v>
      </c>
      <c r="S81" s="40"/>
      <c r="T81" s="40"/>
      <c r="U81" s="40"/>
      <c r="V81" s="41">
        <f t="shared" si="17"/>
        <v>0</v>
      </c>
      <c r="W81" s="180">
        <f t="shared" si="20"/>
        <v>0</v>
      </c>
      <c r="X81" s="41">
        <f t="shared" si="18"/>
        <v>0</v>
      </c>
      <c r="Y81" s="41">
        <v>1.08</v>
      </c>
      <c r="Z81" s="3">
        <v>182</v>
      </c>
      <c r="AA81" s="42">
        <f t="shared" si="19"/>
        <v>196.56</v>
      </c>
      <c r="AB81" s="43">
        <f t="shared" si="21"/>
        <v>0</v>
      </c>
    </row>
    <row r="82" spans="1:28" x14ac:dyDescent="0.2">
      <c r="A82" s="137">
        <v>33</v>
      </c>
      <c r="B82" s="127" t="s">
        <v>104</v>
      </c>
      <c r="C82" s="39" t="s">
        <v>31</v>
      </c>
      <c r="D82" s="40"/>
      <c r="E82" s="40"/>
      <c r="F82" s="40"/>
      <c r="G82" s="41">
        <f t="shared" si="11"/>
        <v>0</v>
      </c>
      <c r="H82" s="180">
        <f t="shared" si="12"/>
        <v>0</v>
      </c>
      <c r="I82" s="40"/>
      <c r="J82" s="40"/>
      <c r="K82" s="40"/>
      <c r="L82" s="41">
        <f t="shared" si="13"/>
        <v>0</v>
      </c>
      <c r="M82" s="180">
        <f t="shared" si="14"/>
        <v>0</v>
      </c>
      <c r="N82" s="40"/>
      <c r="O82" s="40"/>
      <c r="P82" s="40"/>
      <c r="Q82" s="41">
        <f t="shared" si="15"/>
        <v>0</v>
      </c>
      <c r="R82" s="180">
        <f t="shared" si="16"/>
        <v>0</v>
      </c>
      <c r="S82" s="40"/>
      <c r="T82" s="40"/>
      <c r="U82" s="40"/>
      <c r="V82" s="41">
        <f t="shared" si="17"/>
        <v>0</v>
      </c>
      <c r="W82" s="180">
        <f t="shared" si="20"/>
        <v>0</v>
      </c>
      <c r="X82" s="41">
        <f t="shared" si="18"/>
        <v>0</v>
      </c>
      <c r="Y82" s="41">
        <v>1.08</v>
      </c>
      <c r="Z82" s="3">
        <v>935.89</v>
      </c>
      <c r="AA82" s="42">
        <f t="shared" si="19"/>
        <v>1010.7612</v>
      </c>
      <c r="AB82" s="43">
        <f t="shared" si="21"/>
        <v>0</v>
      </c>
    </row>
    <row r="83" spans="1:28" x14ac:dyDescent="0.2">
      <c r="A83" s="137">
        <v>34</v>
      </c>
      <c r="B83" s="127" t="s">
        <v>471</v>
      </c>
      <c r="C83" s="39" t="s">
        <v>37</v>
      </c>
      <c r="D83" s="40"/>
      <c r="E83" s="40"/>
      <c r="F83" s="40"/>
      <c r="G83" s="41">
        <f t="shared" si="11"/>
        <v>0</v>
      </c>
      <c r="H83" s="180">
        <f t="shared" si="12"/>
        <v>0</v>
      </c>
      <c r="I83" s="40"/>
      <c r="J83" s="40"/>
      <c r="K83" s="40"/>
      <c r="L83" s="41">
        <f t="shared" si="13"/>
        <v>0</v>
      </c>
      <c r="M83" s="180">
        <f t="shared" si="14"/>
        <v>0</v>
      </c>
      <c r="N83" s="40"/>
      <c r="O83" s="40"/>
      <c r="P83" s="40"/>
      <c r="Q83" s="41">
        <f t="shared" si="15"/>
        <v>0</v>
      </c>
      <c r="R83" s="180">
        <f t="shared" si="16"/>
        <v>0</v>
      </c>
      <c r="S83" s="40"/>
      <c r="T83" s="40"/>
      <c r="U83" s="40"/>
      <c r="V83" s="41">
        <f t="shared" si="17"/>
        <v>0</v>
      </c>
      <c r="W83" s="180">
        <f t="shared" si="20"/>
        <v>0</v>
      </c>
      <c r="X83" s="41">
        <f t="shared" si="18"/>
        <v>0</v>
      </c>
      <c r="Y83" s="41">
        <v>1.08</v>
      </c>
      <c r="Z83" s="3">
        <v>248.56</v>
      </c>
      <c r="AA83" s="42">
        <f t="shared" si="19"/>
        <v>268.44480000000004</v>
      </c>
      <c r="AB83" s="43">
        <f t="shared" si="21"/>
        <v>0</v>
      </c>
    </row>
    <row r="84" spans="1:28" x14ac:dyDescent="0.2">
      <c r="A84" s="137">
        <v>35</v>
      </c>
      <c r="B84" s="127" t="s">
        <v>470</v>
      </c>
      <c r="C84" s="39" t="s">
        <v>37</v>
      </c>
      <c r="D84" s="40"/>
      <c r="E84" s="40"/>
      <c r="F84" s="40"/>
      <c r="G84" s="41">
        <f t="shared" si="11"/>
        <v>0</v>
      </c>
      <c r="H84" s="180">
        <f t="shared" si="12"/>
        <v>0</v>
      </c>
      <c r="I84" s="40"/>
      <c r="J84" s="40"/>
      <c r="K84" s="40"/>
      <c r="L84" s="41">
        <f t="shared" si="13"/>
        <v>0</v>
      </c>
      <c r="M84" s="180">
        <f t="shared" si="14"/>
        <v>0</v>
      </c>
      <c r="N84" s="40"/>
      <c r="O84" s="40"/>
      <c r="P84" s="40"/>
      <c r="Q84" s="41">
        <f t="shared" si="15"/>
        <v>0</v>
      </c>
      <c r="R84" s="180">
        <f t="shared" si="16"/>
        <v>0</v>
      </c>
      <c r="S84" s="40"/>
      <c r="T84" s="40"/>
      <c r="U84" s="40"/>
      <c r="V84" s="41">
        <f t="shared" si="17"/>
        <v>0</v>
      </c>
      <c r="W84" s="180">
        <f t="shared" si="20"/>
        <v>0</v>
      </c>
      <c r="X84" s="41">
        <f t="shared" si="18"/>
        <v>0</v>
      </c>
      <c r="Y84" s="41">
        <v>1.08</v>
      </c>
      <c r="Z84" s="3">
        <v>299.98</v>
      </c>
      <c r="AA84" s="42">
        <f t="shared" si="19"/>
        <v>323.97840000000002</v>
      </c>
      <c r="AB84" s="43">
        <f t="shared" si="21"/>
        <v>0</v>
      </c>
    </row>
    <row r="85" spans="1:28" x14ac:dyDescent="0.2">
      <c r="A85" s="137">
        <v>36</v>
      </c>
      <c r="B85" s="127" t="s">
        <v>171</v>
      </c>
      <c r="C85" s="39" t="s">
        <v>40</v>
      </c>
      <c r="D85" s="40"/>
      <c r="E85" s="40"/>
      <c r="F85" s="40"/>
      <c r="G85" s="41">
        <f t="shared" si="11"/>
        <v>0</v>
      </c>
      <c r="H85" s="180">
        <f t="shared" si="12"/>
        <v>0</v>
      </c>
      <c r="I85" s="40"/>
      <c r="J85" s="40"/>
      <c r="K85" s="40"/>
      <c r="L85" s="41">
        <f t="shared" si="13"/>
        <v>0</v>
      </c>
      <c r="M85" s="180">
        <f t="shared" si="14"/>
        <v>0</v>
      </c>
      <c r="N85" s="40"/>
      <c r="O85" s="40"/>
      <c r="P85" s="40"/>
      <c r="Q85" s="41">
        <f t="shared" si="15"/>
        <v>0</v>
      </c>
      <c r="R85" s="180">
        <f t="shared" si="16"/>
        <v>0</v>
      </c>
      <c r="S85" s="40"/>
      <c r="T85" s="40"/>
      <c r="U85" s="40"/>
      <c r="V85" s="41">
        <f t="shared" si="17"/>
        <v>0</v>
      </c>
      <c r="W85" s="180">
        <f t="shared" si="20"/>
        <v>0</v>
      </c>
      <c r="X85" s="41">
        <f t="shared" si="18"/>
        <v>0</v>
      </c>
      <c r="Y85" s="41">
        <v>1.08</v>
      </c>
      <c r="Z85" s="3">
        <v>48.88</v>
      </c>
      <c r="AA85" s="42">
        <f t="shared" si="19"/>
        <v>52.790400000000005</v>
      </c>
      <c r="AB85" s="43">
        <f t="shared" si="21"/>
        <v>0</v>
      </c>
    </row>
    <row r="86" spans="1:28" x14ac:dyDescent="0.2">
      <c r="A86" s="137">
        <v>37</v>
      </c>
      <c r="B86" s="127" t="s">
        <v>173</v>
      </c>
      <c r="C86" s="39" t="s">
        <v>31</v>
      </c>
      <c r="D86" s="40"/>
      <c r="E86" s="40"/>
      <c r="F86" s="40"/>
      <c r="G86" s="41">
        <f t="shared" si="11"/>
        <v>0</v>
      </c>
      <c r="H86" s="180">
        <f t="shared" si="12"/>
        <v>0</v>
      </c>
      <c r="I86" s="40"/>
      <c r="J86" s="40"/>
      <c r="K86" s="40"/>
      <c r="L86" s="41">
        <f t="shared" si="13"/>
        <v>0</v>
      </c>
      <c r="M86" s="180">
        <f t="shared" si="14"/>
        <v>0</v>
      </c>
      <c r="N86" s="40"/>
      <c r="O86" s="40"/>
      <c r="P86" s="40"/>
      <c r="Q86" s="41">
        <f t="shared" si="15"/>
        <v>0</v>
      </c>
      <c r="R86" s="180">
        <f t="shared" si="16"/>
        <v>0</v>
      </c>
      <c r="S86" s="40"/>
      <c r="T86" s="40"/>
      <c r="U86" s="40"/>
      <c r="V86" s="41">
        <f t="shared" si="17"/>
        <v>0</v>
      </c>
      <c r="W86" s="180">
        <f t="shared" si="20"/>
        <v>0</v>
      </c>
      <c r="X86" s="41">
        <f t="shared" si="18"/>
        <v>0</v>
      </c>
      <c r="Y86" s="41">
        <v>1.08</v>
      </c>
      <c r="Z86" s="3">
        <v>50.84</v>
      </c>
      <c r="AA86" s="42">
        <f t="shared" si="19"/>
        <v>54.90720000000001</v>
      </c>
      <c r="AB86" s="43">
        <f t="shared" si="21"/>
        <v>0</v>
      </c>
    </row>
    <row r="87" spans="1:28" x14ac:dyDescent="0.2">
      <c r="A87" s="137">
        <v>38</v>
      </c>
      <c r="B87" s="127" t="s">
        <v>174</v>
      </c>
      <c r="C87" s="39" t="s">
        <v>39</v>
      </c>
      <c r="D87" s="40"/>
      <c r="E87" s="40"/>
      <c r="F87" s="40"/>
      <c r="G87" s="41">
        <f t="shared" si="11"/>
        <v>0</v>
      </c>
      <c r="H87" s="180">
        <f t="shared" si="12"/>
        <v>0</v>
      </c>
      <c r="I87" s="40"/>
      <c r="J87" s="40"/>
      <c r="K87" s="40"/>
      <c r="L87" s="41">
        <f t="shared" si="13"/>
        <v>0</v>
      </c>
      <c r="M87" s="180">
        <f t="shared" si="14"/>
        <v>0</v>
      </c>
      <c r="N87" s="40"/>
      <c r="O87" s="40"/>
      <c r="P87" s="40"/>
      <c r="Q87" s="41">
        <f t="shared" si="15"/>
        <v>0</v>
      </c>
      <c r="R87" s="180">
        <f t="shared" si="16"/>
        <v>0</v>
      </c>
      <c r="S87" s="40"/>
      <c r="T87" s="40"/>
      <c r="U87" s="40"/>
      <c r="V87" s="41">
        <f t="shared" si="17"/>
        <v>0</v>
      </c>
      <c r="W87" s="180">
        <f t="shared" si="20"/>
        <v>0</v>
      </c>
      <c r="X87" s="41">
        <f t="shared" si="18"/>
        <v>0</v>
      </c>
      <c r="Y87" s="41">
        <v>1.08</v>
      </c>
      <c r="Z87" s="3">
        <v>539.76</v>
      </c>
      <c r="AA87" s="42">
        <f t="shared" si="19"/>
        <v>582.94080000000008</v>
      </c>
      <c r="AB87" s="43">
        <f t="shared" si="21"/>
        <v>0</v>
      </c>
    </row>
    <row r="88" spans="1:28" x14ac:dyDescent="0.2">
      <c r="A88" s="137">
        <v>39</v>
      </c>
      <c r="B88" s="127" t="s">
        <v>175</v>
      </c>
      <c r="C88" s="39" t="s">
        <v>28</v>
      </c>
      <c r="D88" s="40"/>
      <c r="E88" s="40"/>
      <c r="F88" s="40"/>
      <c r="G88" s="41">
        <f t="shared" si="11"/>
        <v>0</v>
      </c>
      <c r="H88" s="180">
        <f t="shared" si="12"/>
        <v>0</v>
      </c>
      <c r="I88" s="40"/>
      <c r="J88" s="40"/>
      <c r="K88" s="40"/>
      <c r="L88" s="41">
        <f t="shared" si="13"/>
        <v>0</v>
      </c>
      <c r="M88" s="180">
        <f t="shared" si="14"/>
        <v>0</v>
      </c>
      <c r="N88" s="40"/>
      <c r="O88" s="40"/>
      <c r="P88" s="40"/>
      <c r="Q88" s="41">
        <f t="shared" si="15"/>
        <v>0</v>
      </c>
      <c r="R88" s="180">
        <f t="shared" si="16"/>
        <v>0</v>
      </c>
      <c r="S88" s="40"/>
      <c r="T88" s="40"/>
      <c r="U88" s="40"/>
      <c r="V88" s="41">
        <f t="shared" si="17"/>
        <v>0</v>
      </c>
      <c r="W88" s="180">
        <f t="shared" si="20"/>
        <v>0</v>
      </c>
      <c r="X88" s="41">
        <f t="shared" si="18"/>
        <v>0</v>
      </c>
      <c r="Y88" s="41">
        <v>1.08</v>
      </c>
      <c r="Z88" s="3">
        <v>43.84</v>
      </c>
      <c r="AA88" s="42">
        <f t="shared" si="19"/>
        <v>47.347200000000008</v>
      </c>
      <c r="AB88" s="43">
        <f t="shared" si="21"/>
        <v>0</v>
      </c>
    </row>
    <row r="89" spans="1:28" x14ac:dyDescent="0.2">
      <c r="A89" s="137">
        <v>40</v>
      </c>
      <c r="B89" s="127" t="s">
        <v>476</v>
      </c>
      <c r="C89" s="39" t="s">
        <v>29</v>
      </c>
      <c r="D89" s="40"/>
      <c r="E89" s="40"/>
      <c r="F89" s="40"/>
      <c r="G89" s="41">
        <f t="shared" si="11"/>
        <v>0</v>
      </c>
      <c r="H89" s="180">
        <f t="shared" si="12"/>
        <v>0</v>
      </c>
      <c r="I89" s="40"/>
      <c r="J89" s="40"/>
      <c r="K89" s="40"/>
      <c r="L89" s="41">
        <f t="shared" si="13"/>
        <v>0</v>
      </c>
      <c r="M89" s="180">
        <f t="shared" si="14"/>
        <v>0</v>
      </c>
      <c r="N89" s="40"/>
      <c r="O89" s="40"/>
      <c r="P89" s="40"/>
      <c r="Q89" s="41">
        <f t="shared" si="15"/>
        <v>0</v>
      </c>
      <c r="R89" s="180">
        <f t="shared" si="16"/>
        <v>0</v>
      </c>
      <c r="S89" s="40"/>
      <c r="T89" s="40"/>
      <c r="U89" s="40"/>
      <c r="V89" s="41">
        <f t="shared" si="17"/>
        <v>0</v>
      </c>
      <c r="W89" s="180">
        <f t="shared" si="20"/>
        <v>0</v>
      </c>
      <c r="X89" s="41">
        <f t="shared" si="18"/>
        <v>0</v>
      </c>
      <c r="Y89" s="41">
        <v>1.08</v>
      </c>
      <c r="Z89" s="3">
        <v>35.549999999999997</v>
      </c>
      <c r="AA89" s="42">
        <f t="shared" si="19"/>
        <v>38.393999999999998</v>
      </c>
      <c r="AB89" s="43">
        <f t="shared" si="21"/>
        <v>0</v>
      </c>
    </row>
    <row r="90" spans="1:28" x14ac:dyDescent="0.2">
      <c r="A90" s="137">
        <v>41</v>
      </c>
      <c r="B90" s="127" t="s">
        <v>477</v>
      </c>
      <c r="C90" s="39" t="s">
        <v>28</v>
      </c>
      <c r="D90" s="40"/>
      <c r="E90" s="40"/>
      <c r="F90" s="40"/>
      <c r="G90" s="41">
        <f t="shared" si="11"/>
        <v>0</v>
      </c>
      <c r="H90" s="180">
        <f t="shared" si="12"/>
        <v>0</v>
      </c>
      <c r="I90" s="40"/>
      <c r="J90" s="40"/>
      <c r="K90" s="40"/>
      <c r="L90" s="41">
        <f t="shared" si="13"/>
        <v>0</v>
      </c>
      <c r="M90" s="180">
        <f t="shared" si="14"/>
        <v>0</v>
      </c>
      <c r="N90" s="40"/>
      <c r="O90" s="40"/>
      <c r="P90" s="40"/>
      <c r="Q90" s="41">
        <f t="shared" si="15"/>
        <v>0</v>
      </c>
      <c r="R90" s="180">
        <f t="shared" si="16"/>
        <v>0</v>
      </c>
      <c r="S90" s="40"/>
      <c r="T90" s="40"/>
      <c r="U90" s="40"/>
      <c r="V90" s="41">
        <f t="shared" si="17"/>
        <v>0</v>
      </c>
      <c r="W90" s="180">
        <f t="shared" si="20"/>
        <v>0</v>
      </c>
      <c r="X90" s="41">
        <f t="shared" si="18"/>
        <v>0</v>
      </c>
      <c r="Y90" s="41">
        <v>1.08</v>
      </c>
      <c r="Z90" s="3">
        <v>11.8</v>
      </c>
      <c r="AA90" s="42">
        <f t="shared" si="19"/>
        <v>12.744000000000002</v>
      </c>
      <c r="AB90" s="43">
        <f t="shared" si="21"/>
        <v>0</v>
      </c>
    </row>
    <row r="91" spans="1:28" x14ac:dyDescent="0.2">
      <c r="A91" s="137">
        <v>42</v>
      </c>
      <c r="B91" s="127" t="s">
        <v>176</v>
      </c>
      <c r="C91" s="39" t="s">
        <v>28</v>
      </c>
      <c r="D91" s="40"/>
      <c r="E91" s="40"/>
      <c r="F91" s="40"/>
      <c r="G91" s="41">
        <f t="shared" si="11"/>
        <v>0</v>
      </c>
      <c r="H91" s="180">
        <f t="shared" si="12"/>
        <v>0</v>
      </c>
      <c r="I91" s="40"/>
      <c r="J91" s="40"/>
      <c r="K91" s="40"/>
      <c r="L91" s="41">
        <f t="shared" si="13"/>
        <v>0</v>
      </c>
      <c r="M91" s="180">
        <f t="shared" si="14"/>
        <v>0</v>
      </c>
      <c r="N91" s="40"/>
      <c r="O91" s="40"/>
      <c r="P91" s="40"/>
      <c r="Q91" s="41">
        <f t="shared" si="15"/>
        <v>0</v>
      </c>
      <c r="R91" s="180">
        <f t="shared" si="16"/>
        <v>0</v>
      </c>
      <c r="S91" s="40"/>
      <c r="T91" s="40"/>
      <c r="U91" s="40"/>
      <c r="V91" s="41">
        <f t="shared" si="17"/>
        <v>0</v>
      </c>
      <c r="W91" s="180">
        <f t="shared" si="20"/>
        <v>0</v>
      </c>
      <c r="X91" s="41">
        <f t="shared" si="18"/>
        <v>0</v>
      </c>
      <c r="Y91" s="41">
        <v>1.08</v>
      </c>
      <c r="Z91" s="3">
        <v>11.8</v>
      </c>
      <c r="AA91" s="42">
        <f t="shared" si="19"/>
        <v>12.744000000000002</v>
      </c>
      <c r="AB91" s="43">
        <f t="shared" si="21"/>
        <v>0</v>
      </c>
    </row>
    <row r="92" spans="1:28" x14ac:dyDescent="0.2">
      <c r="A92" s="137">
        <v>43</v>
      </c>
      <c r="B92" s="127" t="s">
        <v>177</v>
      </c>
      <c r="C92" s="39" t="s">
        <v>28</v>
      </c>
      <c r="D92" s="40"/>
      <c r="E92" s="40"/>
      <c r="F92" s="40"/>
      <c r="G92" s="41">
        <f t="shared" si="11"/>
        <v>0</v>
      </c>
      <c r="H92" s="180">
        <f t="shared" si="12"/>
        <v>0</v>
      </c>
      <c r="I92" s="40"/>
      <c r="J92" s="40"/>
      <c r="K92" s="40"/>
      <c r="L92" s="41">
        <f t="shared" si="13"/>
        <v>0</v>
      </c>
      <c r="M92" s="180">
        <f t="shared" si="14"/>
        <v>0</v>
      </c>
      <c r="N92" s="40"/>
      <c r="O92" s="40"/>
      <c r="P92" s="40"/>
      <c r="Q92" s="41">
        <f t="shared" si="15"/>
        <v>0</v>
      </c>
      <c r="R92" s="180">
        <f t="shared" si="16"/>
        <v>0</v>
      </c>
      <c r="S92" s="40"/>
      <c r="T92" s="40"/>
      <c r="U92" s="40"/>
      <c r="V92" s="41">
        <f t="shared" si="17"/>
        <v>0</v>
      </c>
      <c r="W92" s="180">
        <f t="shared" si="20"/>
        <v>0</v>
      </c>
      <c r="X92" s="41">
        <f t="shared" si="18"/>
        <v>0</v>
      </c>
      <c r="Y92" s="41">
        <v>1.08</v>
      </c>
      <c r="Z92" s="3">
        <v>11.8</v>
      </c>
      <c r="AA92" s="42">
        <f t="shared" si="19"/>
        <v>12.744000000000002</v>
      </c>
      <c r="AB92" s="43">
        <f t="shared" si="21"/>
        <v>0</v>
      </c>
    </row>
    <row r="93" spans="1:28" x14ac:dyDescent="0.2">
      <c r="A93" s="137">
        <v>44</v>
      </c>
      <c r="B93" s="127" t="s">
        <v>178</v>
      </c>
      <c r="C93" s="39" t="s">
        <v>28</v>
      </c>
      <c r="D93" s="40"/>
      <c r="E93" s="40"/>
      <c r="F93" s="40"/>
      <c r="G93" s="41">
        <f t="shared" si="11"/>
        <v>0</v>
      </c>
      <c r="H93" s="180">
        <f t="shared" si="12"/>
        <v>0</v>
      </c>
      <c r="I93" s="40"/>
      <c r="J93" s="40"/>
      <c r="K93" s="40"/>
      <c r="L93" s="41">
        <f t="shared" si="13"/>
        <v>0</v>
      </c>
      <c r="M93" s="180">
        <f t="shared" si="14"/>
        <v>0</v>
      </c>
      <c r="N93" s="40"/>
      <c r="O93" s="40"/>
      <c r="P93" s="40"/>
      <c r="Q93" s="41">
        <f t="shared" si="15"/>
        <v>0</v>
      </c>
      <c r="R93" s="180">
        <f t="shared" si="16"/>
        <v>0</v>
      </c>
      <c r="S93" s="40"/>
      <c r="T93" s="40"/>
      <c r="U93" s="40"/>
      <c r="V93" s="41">
        <f t="shared" si="17"/>
        <v>0</v>
      </c>
      <c r="W93" s="180">
        <f t="shared" si="20"/>
        <v>0</v>
      </c>
      <c r="X93" s="41">
        <f t="shared" si="18"/>
        <v>0</v>
      </c>
      <c r="Y93" s="41">
        <v>1.08</v>
      </c>
      <c r="Z93" s="3">
        <v>9.65</v>
      </c>
      <c r="AA93" s="42">
        <f t="shared" si="19"/>
        <v>10.422000000000001</v>
      </c>
      <c r="AB93" s="43">
        <f>AA93*X93</f>
        <v>0</v>
      </c>
    </row>
    <row r="94" spans="1:28" x14ac:dyDescent="0.2">
      <c r="A94" s="137">
        <v>45</v>
      </c>
      <c r="B94" s="127" t="s">
        <v>179</v>
      </c>
      <c r="C94" s="39" t="s">
        <v>28</v>
      </c>
      <c r="D94" s="40"/>
      <c r="E94" s="40"/>
      <c r="F94" s="40"/>
      <c r="G94" s="41">
        <f t="shared" si="11"/>
        <v>0</v>
      </c>
      <c r="H94" s="180">
        <f t="shared" si="12"/>
        <v>0</v>
      </c>
      <c r="I94" s="40"/>
      <c r="J94" s="40"/>
      <c r="K94" s="40"/>
      <c r="L94" s="41">
        <f t="shared" si="13"/>
        <v>0</v>
      </c>
      <c r="M94" s="180">
        <f t="shared" si="14"/>
        <v>0</v>
      </c>
      <c r="N94" s="40"/>
      <c r="O94" s="40"/>
      <c r="P94" s="40"/>
      <c r="Q94" s="41">
        <f t="shared" si="15"/>
        <v>0</v>
      </c>
      <c r="R94" s="180">
        <f t="shared" si="16"/>
        <v>0</v>
      </c>
      <c r="S94" s="40"/>
      <c r="T94" s="40"/>
      <c r="U94" s="40"/>
      <c r="V94" s="41">
        <f t="shared" si="17"/>
        <v>0</v>
      </c>
      <c r="W94" s="180">
        <f t="shared" si="20"/>
        <v>0</v>
      </c>
      <c r="X94" s="41">
        <f t="shared" si="18"/>
        <v>0</v>
      </c>
      <c r="Y94" s="41">
        <v>1.08</v>
      </c>
      <c r="Z94" s="3">
        <v>9.65</v>
      </c>
      <c r="AA94" s="42">
        <f t="shared" si="19"/>
        <v>10.422000000000001</v>
      </c>
      <c r="AB94" s="43">
        <f t="shared" si="21"/>
        <v>0</v>
      </c>
    </row>
    <row r="95" spans="1:28" x14ac:dyDescent="0.2">
      <c r="A95" s="137">
        <v>46</v>
      </c>
      <c r="B95" s="127" t="s">
        <v>180</v>
      </c>
      <c r="C95" s="39" t="s">
        <v>28</v>
      </c>
      <c r="D95" s="40"/>
      <c r="E95" s="40"/>
      <c r="F95" s="40"/>
      <c r="G95" s="41">
        <f t="shared" si="11"/>
        <v>0</v>
      </c>
      <c r="H95" s="180">
        <f t="shared" si="12"/>
        <v>0</v>
      </c>
      <c r="I95" s="40"/>
      <c r="J95" s="40"/>
      <c r="K95" s="40"/>
      <c r="L95" s="41">
        <f t="shared" si="13"/>
        <v>0</v>
      </c>
      <c r="M95" s="180">
        <f t="shared" si="14"/>
        <v>0</v>
      </c>
      <c r="N95" s="40"/>
      <c r="O95" s="40"/>
      <c r="P95" s="40"/>
      <c r="Q95" s="41">
        <f t="shared" si="15"/>
        <v>0</v>
      </c>
      <c r="R95" s="180">
        <f t="shared" si="16"/>
        <v>0</v>
      </c>
      <c r="S95" s="40"/>
      <c r="T95" s="40"/>
      <c r="U95" s="40"/>
      <c r="V95" s="41">
        <f t="shared" si="17"/>
        <v>0</v>
      </c>
      <c r="W95" s="180">
        <f t="shared" si="20"/>
        <v>0</v>
      </c>
      <c r="X95" s="41">
        <f t="shared" si="18"/>
        <v>0</v>
      </c>
      <c r="Y95" s="41">
        <v>1.08</v>
      </c>
      <c r="Z95" s="3">
        <v>9.65</v>
      </c>
      <c r="AA95" s="42">
        <f t="shared" si="19"/>
        <v>10.422000000000001</v>
      </c>
      <c r="AB95" s="43">
        <f t="shared" si="21"/>
        <v>0</v>
      </c>
    </row>
    <row r="96" spans="1:28" x14ac:dyDescent="0.2">
      <c r="A96" s="137">
        <v>47</v>
      </c>
      <c r="B96" s="127" t="s">
        <v>181</v>
      </c>
      <c r="C96" s="39" t="s">
        <v>28</v>
      </c>
      <c r="D96" s="40"/>
      <c r="E96" s="40"/>
      <c r="F96" s="40"/>
      <c r="G96" s="41">
        <f t="shared" si="11"/>
        <v>0</v>
      </c>
      <c r="H96" s="180">
        <f t="shared" si="12"/>
        <v>0</v>
      </c>
      <c r="I96" s="40"/>
      <c r="J96" s="40"/>
      <c r="K96" s="40"/>
      <c r="L96" s="41">
        <f t="shared" si="13"/>
        <v>0</v>
      </c>
      <c r="M96" s="180">
        <f t="shared" si="14"/>
        <v>0</v>
      </c>
      <c r="N96" s="40"/>
      <c r="O96" s="40"/>
      <c r="P96" s="40"/>
      <c r="Q96" s="41">
        <f t="shared" si="15"/>
        <v>0</v>
      </c>
      <c r="R96" s="180">
        <f t="shared" si="16"/>
        <v>0</v>
      </c>
      <c r="S96" s="40"/>
      <c r="T96" s="40"/>
      <c r="U96" s="40"/>
      <c r="V96" s="41">
        <f t="shared" si="17"/>
        <v>0</v>
      </c>
      <c r="W96" s="180">
        <f t="shared" si="20"/>
        <v>0</v>
      </c>
      <c r="X96" s="41">
        <f t="shared" si="18"/>
        <v>0</v>
      </c>
      <c r="Y96" s="41">
        <v>1.08</v>
      </c>
      <c r="Z96" s="3">
        <v>10.3</v>
      </c>
      <c r="AA96" s="42">
        <f t="shared" si="19"/>
        <v>11.124000000000002</v>
      </c>
      <c r="AB96" s="43">
        <f t="shared" si="21"/>
        <v>0</v>
      </c>
    </row>
    <row r="97" spans="1:28" x14ac:dyDescent="0.2">
      <c r="A97" s="137">
        <v>48</v>
      </c>
      <c r="B97" s="127" t="s">
        <v>478</v>
      </c>
      <c r="C97" s="39" t="s">
        <v>38</v>
      </c>
      <c r="D97" s="40"/>
      <c r="E97" s="40"/>
      <c r="F97" s="40"/>
      <c r="G97" s="41">
        <f t="shared" si="11"/>
        <v>0</v>
      </c>
      <c r="H97" s="180">
        <f t="shared" si="12"/>
        <v>0</v>
      </c>
      <c r="I97" s="40"/>
      <c r="J97" s="40"/>
      <c r="K97" s="40"/>
      <c r="L97" s="41">
        <f t="shared" si="13"/>
        <v>0</v>
      </c>
      <c r="M97" s="180">
        <f t="shared" si="14"/>
        <v>0</v>
      </c>
      <c r="N97" s="40"/>
      <c r="O97" s="40"/>
      <c r="P97" s="40"/>
      <c r="Q97" s="41">
        <f t="shared" si="15"/>
        <v>0</v>
      </c>
      <c r="R97" s="180">
        <f t="shared" si="16"/>
        <v>0</v>
      </c>
      <c r="S97" s="40"/>
      <c r="T97" s="40"/>
      <c r="U97" s="40"/>
      <c r="V97" s="41">
        <f t="shared" si="17"/>
        <v>0</v>
      </c>
      <c r="W97" s="180">
        <f t="shared" si="20"/>
        <v>0</v>
      </c>
      <c r="X97" s="41">
        <f t="shared" si="18"/>
        <v>0</v>
      </c>
      <c r="Y97" s="41">
        <v>1.08</v>
      </c>
      <c r="Z97" s="3">
        <v>31.2</v>
      </c>
      <c r="AA97" s="42">
        <f t="shared" si="19"/>
        <v>33.695999999999998</v>
      </c>
      <c r="AB97" s="43">
        <f t="shared" si="21"/>
        <v>0</v>
      </c>
    </row>
    <row r="98" spans="1:28" x14ac:dyDescent="0.2">
      <c r="A98" s="137">
        <v>49</v>
      </c>
      <c r="B98" s="127" t="s">
        <v>479</v>
      </c>
      <c r="C98" s="39" t="s">
        <v>38</v>
      </c>
      <c r="D98" s="40"/>
      <c r="E98" s="40"/>
      <c r="F98" s="40"/>
      <c r="G98" s="41">
        <f t="shared" si="11"/>
        <v>0</v>
      </c>
      <c r="H98" s="180">
        <f t="shared" si="12"/>
        <v>0</v>
      </c>
      <c r="I98" s="40"/>
      <c r="J98" s="40"/>
      <c r="K98" s="40"/>
      <c r="L98" s="41">
        <f t="shared" si="13"/>
        <v>0</v>
      </c>
      <c r="M98" s="180">
        <f t="shared" si="14"/>
        <v>0</v>
      </c>
      <c r="N98" s="40"/>
      <c r="O98" s="40"/>
      <c r="P98" s="40"/>
      <c r="Q98" s="41">
        <f t="shared" si="15"/>
        <v>0</v>
      </c>
      <c r="R98" s="180">
        <f t="shared" si="16"/>
        <v>0</v>
      </c>
      <c r="S98" s="40"/>
      <c r="T98" s="40"/>
      <c r="U98" s="40"/>
      <c r="V98" s="41">
        <f t="shared" si="17"/>
        <v>0</v>
      </c>
      <c r="W98" s="180">
        <f t="shared" si="20"/>
        <v>0</v>
      </c>
      <c r="X98" s="41">
        <f t="shared" si="18"/>
        <v>0</v>
      </c>
      <c r="Y98" s="41">
        <v>1.08</v>
      </c>
      <c r="Z98" s="3">
        <v>38.380000000000003</v>
      </c>
      <c r="AA98" s="42">
        <f t="shared" si="19"/>
        <v>41.450400000000009</v>
      </c>
      <c r="AB98" s="43">
        <f t="shared" si="21"/>
        <v>0</v>
      </c>
    </row>
    <row r="99" spans="1:28" x14ac:dyDescent="0.2">
      <c r="A99" s="137">
        <v>50</v>
      </c>
      <c r="B99" s="127" t="s">
        <v>480</v>
      </c>
      <c r="C99" s="39" t="s">
        <v>38</v>
      </c>
      <c r="D99" s="40"/>
      <c r="E99" s="40"/>
      <c r="F99" s="40"/>
      <c r="G99" s="41">
        <f t="shared" si="11"/>
        <v>0</v>
      </c>
      <c r="H99" s="180">
        <f t="shared" si="12"/>
        <v>0</v>
      </c>
      <c r="I99" s="40"/>
      <c r="J99" s="40"/>
      <c r="K99" s="40"/>
      <c r="L99" s="41">
        <f t="shared" si="13"/>
        <v>0</v>
      </c>
      <c r="M99" s="180">
        <f t="shared" si="14"/>
        <v>0</v>
      </c>
      <c r="N99" s="40"/>
      <c r="O99" s="40"/>
      <c r="P99" s="40"/>
      <c r="Q99" s="41">
        <f t="shared" si="15"/>
        <v>0</v>
      </c>
      <c r="R99" s="180">
        <f t="shared" si="16"/>
        <v>0</v>
      </c>
      <c r="S99" s="40"/>
      <c r="T99" s="40"/>
      <c r="U99" s="40"/>
      <c r="V99" s="41">
        <f t="shared" si="17"/>
        <v>0</v>
      </c>
      <c r="W99" s="180">
        <f t="shared" si="20"/>
        <v>0</v>
      </c>
      <c r="X99" s="41">
        <f t="shared" si="18"/>
        <v>0</v>
      </c>
      <c r="Y99" s="41">
        <v>1.08</v>
      </c>
      <c r="Z99" s="3">
        <v>54.06</v>
      </c>
      <c r="AA99" s="42">
        <f t="shared" si="19"/>
        <v>58.384800000000006</v>
      </c>
      <c r="AB99" s="43">
        <f t="shared" si="21"/>
        <v>0</v>
      </c>
    </row>
    <row r="100" spans="1:28" ht="15" customHeight="1" x14ac:dyDescent="0.2">
      <c r="A100" s="137">
        <v>51</v>
      </c>
      <c r="B100" s="127" t="s">
        <v>107</v>
      </c>
      <c r="C100" s="39" t="s">
        <v>38</v>
      </c>
      <c r="D100" s="40"/>
      <c r="E100" s="40"/>
      <c r="F100" s="40"/>
      <c r="G100" s="41">
        <f t="shared" si="11"/>
        <v>0</v>
      </c>
      <c r="H100" s="180">
        <f t="shared" si="12"/>
        <v>0</v>
      </c>
      <c r="I100" s="40"/>
      <c r="J100" s="40"/>
      <c r="K100" s="40"/>
      <c r="L100" s="41">
        <f t="shared" si="13"/>
        <v>0</v>
      </c>
      <c r="M100" s="180">
        <f t="shared" si="14"/>
        <v>0</v>
      </c>
      <c r="N100" s="40"/>
      <c r="O100" s="40"/>
      <c r="P100" s="40"/>
      <c r="Q100" s="41">
        <f t="shared" si="15"/>
        <v>0</v>
      </c>
      <c r="R100" s="180">
        <f t="shared" si="16"/>
        <v>0</v>
      </c>
      <c r="S100" s="40"/>
      <c r="T100" s="40"/>
      <c r="U100" s="40"/>
      <c r="V100" s="41">
        <f t="shared" si="17"/>
        <v>0</v>
      </c>
      <c r="W100" s="180">
        <f t="shared" si="20"/>
        <v>0</v>
      </c>
      <c r="X100" s="41">
        <f t="shared" si="18"/>
        <v>0</v>
      </c>
      <c r="Y100" s="41">
        <v>1.08</v>
      </c>
      <c r="Z100" s="3">
        <v>17.47</v>
      </c>
      <c r="AA100" s="42">
        <f t="shared" si="19"/>
        <v>18.867599999999999</v>
      </c>
      <c r="AB100" s="43">
        <f t="shared" si="21"/>
        <v>0</v>
      </c>
    </row>
    <row r="101" spans="1:28" ht="16.5" customHeight="1" x14ac:dyDescent="0.2">
      <c r="A101" s="137">
        <v>52</v>
      </c>
      <c r="B101" s="127" t="s">
        <v>481</v>
      </c>
      <c r="C101" s="39" t="s">
        <v>31</v>
      </c>
      <c r="D101" s="40"/>
      <c r="E101" s="40"/>
      <c r="F101" s="40"/>
      <c r="G101" s="41">
        <f t="shared" si="11"/>
        <v>0</v>
      </c>
      <c r="H101" s="180">
        <f t="shared" si="12"/>
        <v>0</v>
      </c>
      <c r="I101" s="40"/>
      <c r="J101" s="40"/>
      <c r="K101" s="40"/>
      <c r="L101" s="41">
        <f t="shared" si="13"/>
        <v>0</v>
      </c>
      <c r="M101" s="180">
        <f t="shared" si="14"/>
        <v>0</v>
      </c>
      <c r="N101" s="40"/>
      <c r="O101" s="40"/>
      <c r="P101" s="40"/>
      <c r="Q101" s="41">
        <f t="shared" si="15"/>
        <v>0</v>
      </c>
      <c r="R101" s="180">
        <f t="shared" si="16"/>
        <v>0</v>
      </c>
      <c r="S101" s="40"/>
      <c r="T101" s="40"/>
      <c r="U101" s="40"/>
      <c r="V101" s="41">
        <f t="shared" si="17"/>
        <v>0</v>
      </c>
      <c r="W101" s="180">
        <f t="shared" si="20"/>
        <v>0</v>
      </c>
      <c r="X101" s="41">
        <f t="shared" si="18"/>
        <v>0</v>
      </c>
      <c r="Y101" s="41">
        <v>1.08</v>
      </c>
      <c r="Z101" s="3">
        <v>13.52</v>
      </c>
      <c r="AA101" s="42">
        <f t="shared" si="19"/>
        <v>14.601600000000001</v>
      </c>
      <c r="AB101" s="43">
        <f t="shared" si="21"/>
        <v>0</v>
      </c>
    </row>
    <row r="102" spans="1:28" x14ac:dyDescent="0.2">
      <c r="A102" s="137">
        <v>53</v>
      </c>
      <c r="B102" s="127" t="s">
        <v>482</v>
      </c>
      <c r="C102" s="39" t="s">
        <v>31</v>
      </c>
      <c r="D102" s="40"/>
      <c r="E102" s="40"/>
      <c r="F102" s="40"/>
      <c r="G102" s="41">
        <f t="shared" ref="G102:G130" si="22">SUM(D102:F102)</f>
        <v>0</v>
      </c>
      <c r="H102" s="180">
        <f t="shared" ref="H102:H130" si="23">G102*AA102</f>
        <v>0</v>
      </c>
      <c r="I102" s="40"/>
      <c r="J102" s="40"/>
      <c r="K102" s="40"/>
      <c r="L102" s="41">
        <f t="shared" ref="L102:L130" si="24">SUM(I102:K102)</f>
        <v>0</v>
      </c>
      <c r="M102" s="180">
        <f t="shared" ref="M102:M130" si="25">L102*AA102</f>
        <v>0</v>
      </c>
      <c r="N102" s="40"/>
      <c r="O102" s="40"/>
      <c r="P102" s="40"/>
      <c r="Q102" s="41">
        <f t="shared" ref="Q102:Q130" si="26">SUM(N102:P102)</f>
        <v>0</v>
      </c>
      <c r="R102" s="180">
        <f t="shared" ref="R102:R130" si="27">Q102*AA102</f>
        <v>0</v>
      </c>
      <c r="S102" s="40"/>
      <c r="T102" s="40"/>
      <c r="U102" s="40"/>
      <c r="V102" s="41">
        <f t="shared" ref="V102:V130" si="28">SUM(S102:U102)</f>
        <v>0</v>
      </c>
      <c r="W102" s="180">
        <f t="shared" si="20"/>
        <v>0</v>
      </c>
      <c r="X102" s="41">
        <f t="shared" ref="X102:X130" si="29">G102+L102+Q102+V102</f>
        <v>0</v>
      </c>
      <c r="Y102" s="41">
        <v>1.08</v>
      </c>
      <c r="Z102" s="3">
        <v>6.76</v>
      </c>
      <c r="AA102" s="42">
        <f t="shared" ref="AA102:AA130" si="30">Z102*Y102</f>
        <v>7.3008000000000006</v>
      </c>
      <c r="AB102" s="43">
        <f t="shared" si="21"/>
        <v>0</v>
      </c>
    </row>
    <row r="103" spans="1:28" x14ac:dyDescent="0.2">
      <c r="A103" s="137">
        <v>54</v>
      </c>
      <c r="B103" s="127" t="s">
        <v>108</v>
      </c>
      <c r="C103" s="39" t="s">
        <v>43</v>
      </c>
      <c r="D103" s="40"/>
      <c r="E103" s="40"/>
      <c r="F103" s="40"/>
      <c r="G103" s="41">
        <f t="shared" si="22"/>
        <v>0</v>
      </c>
      <c r="H103" s="180">
        <f t="shared" si="23"/>
        <v>0</v>
      </c>
      <c r="I103" s="40"/>
      <c r="J103" s="40"/>
      <c r="K103" s="40"/>
      <c r="L103" s="41">
        <f t="shared" si="24"/>
        <v>0</v>
      </c>
      <c r="M103" s="180">
        <f t="shared" si="25"/>
        <v>0</v>
      </c>
      <c r="N103" s="40"/>
      <c r="O103" s="40"/>
      <c r="P103" s="40"/>
      <c r="Q103" s="41">
        <f t="shared" si="26"/>
        <v>0</v>
      </c>
      <c r="R103" s="180">
        <f t="shared" si="27"/>
        <v>0</v>
      </c>
      <c r="S103" s="40"/>
      <c r="T103" s="40"/>
      <c r="U103" s="40"/>
      <c r="V103" s="41">
        <f t="shared" si="28"/>
        <v>0</v>
      </c>
      <c r="W103" s="180">
        <f t="shared" ref="W103:W130" si="31">V103*AA103</f>
        <v>0</v>
      </c>
      <c r="X103" s="41">
        <f t="shared" si="29"/>
        <v>0</v>
      </c>
      <c r="Y103" s="41">
        <v>1.08</v>
      </c>
      <c r="Z103" s="3">
        <v>117.83</v>
      </c>
      <c r="AA103" s="42">
        <f t="shared" si="30"/>
        <v>127.25640000000001</v>
      </c>
      <c r="AB103" s="43">
        <f t="shared" ref="AB103:AB130" si="32">AA103*X103</f>
        <v>0</v>
      </c>
    </row>
    <row r="104" spans="1:28" ht="18" customHeight="1" x14ac:dyDescent="0.2">
      <c r="A104" s="137">
        <v>55</v>
      </c>
      <c r="B104" s="127" t="s">
        <v>109</v>
      </c>
      <c r="C104" s="39" t="s">
        <v>43</v>
      </c>
      <c r="D104" s="40"/>
      <c r="E104" s="40"/>
      <c r="F104" s="40"/>
      <c r="G104" s="41">
        <f t="shared" si="22"/>
        <v>0</v>
      </c>
      <c r="H104" s="180">
        <f t="shared" si="23"/>
        <v>0</v>
      </c>
      <c r="I104" s="40"/>
      <c r="J104" s="40"/>
      <c r="K104" s="40"/>
      <c r="L104" s="41">
        <f t="shared" si="24"/>
        <v>0</v>
      </c>
      <c r="M104" s="180">
        <f t="shared" si="25"/>
        <v>0</v>
      </c>
      <c r="N104" s="40"/>
      <c r="O104" s="40"/>
      <c r="P104" s="40"/>
      <c r="Q104" s="41">
        <f t="shared" si="26"/>
        <v>0</v>
      </c>
      <c r="R104" s="180">
        <f t="shared" si="27"/>
        <v>0</v>
      </c>
      <c r="S104" s="40"/>
      <c r="T104" s="40"/>
      <c r="U104" s="40"/>
      <c r="V104" s="41">
        <f t="shared" si="28"/>
        <v>0</v>
      </c>
      <c r="W104" s="180">
        <f t="shared" si="31"/>
        <v>0</v>
      </c>
      <c r="X104" s="41">
        <f t="shared" si="29"/>
        <v>0</v>
      </c>
      <c r="Y104" s="41">
        <v>1.08</v>
      </c>
      <c r="Z104" s="3">
        <v>132.02000000000001</v>
      </c>
      <c r="AA104" s="42">
        <f t="shared" si="30"/>
        <v>142.58160000000001</v>
      </c>
      <c r="AB104" s="43">
        <f t="shared" si="32"/>
        <v>0</v>
      </c>
    </row>
    <row r="105" spans="1:28" ht="17.25" customHeight="1" x14ac:dyDescent="0.2">
      <c r="A105" s="137">
        <v>56</v>
      </c>
      <c r="B105" s="127" t="s">
        <v>110</v>
      </c>
      <c r="C105" s="39" t="s">
        <v>43</v>
      </c>
      <c r="D105" s="40"/>
      <c r="E105" s="40"/>
      <c r="F105" s="40"/>
      <c r="G105" s="41">
        <f t="shared" si="22"/>
        <v>0</v>
      </c>
      <c r="H105" s="180">
        <f t="shared" si="23"/>
        <v>0</v>
      </c>
      <c r="I105" s="40"/>
      <c r="J105" s="40"/>
      <c r="K105" s="40"/>
      <c r="L105" s="41">
        <f t="shared" si="24"/>
        <v>0</v>
      </c>
      <c r="M105" s="180">
        <f t="shared" si="25"/>
        <v>0</v>
      </c>
      <c r="N105" s="40"/>
      <c r="O105" s="40"/>
      <c r="P105" s="40"/>
      <c r="Q105" s="41">
        <f t="shared" si="26"/>
        <v>0</v>
      </c>
      <c r="R105" s="180">
        <f t="shared" si="27"/>
        <v>0</v>
      </c>
      <c r="S105" s="40"/>
      <c r="T105" s="40"/>
      <c r="U105" s="40"/>
      <c r="V105" s="41">
        <f t="shared" si="28"/>
        <v>0</v>
      </c>
      <c r="W105" s="180">
        <f t="shared" si="31"/>
        <v>0</v>
      </c>
      <c r="X105" s="41">
        <f t="shared" si="29"/>
        <v>0</v>
      </c>
      <c r="Y105" s="41">
        <v>1.08</v>
      </c>
      <c r="Z105" s="3">
        <v>102.39</v>
      </c>
      <c r="AA105" s="42">
        <f t="shared" si="30"/>
        <v>110.58120000000001</v>
      </c>
      <c r="AB105" s="43">
        <f t="shared" si="32"/>
        <v>0</v>
      </c>
    </row>
    <row r="106" spans="1:28" x14ac:dyDescent="0.2">
      <c r="A106" s="137">
        <v>57</v>
      </c>
      <c r="B106" s="127" t="s">
        <v>111</v>
      </c>
      <c r="C106" s="39" t="s">
        <v>43</v>
      </c>
      <c r="D106" s="40"/>
      <c r="E106" s="40"/>
      <c r="F106" s="40"/>
      <c r="G106" s="41">
        <f t="shared" si="22"/>
        <v>0</v>
      </c>
      <c r="H106" s="180">
        <f t="shared" si="23"/>
        <v>0</v>
      </c>
      <c r="I106" s="40"/>
      <c r="J106" s="40"/>
      <c r="K106" s="40"/>
      <c r="L106" s="41">
        <f t="shared" si="24"/>
        <v>0</v>
      </c>
      <c r="M106" s="180">
        <f t="shared" si="25"/>
        <v>0</v>
      </c>
      <c r="N106" s="40"/>
      <c r="O106" s="40"/>
      <c r="P106" s="40"/>
      <c r="Q106" s="41">
        <f t="shared" si="26"/>
        <v>0</v>
      </c>
      <c r="R106" s="180">
        <f t="shared" si="27"/>
        <v>0</v>
      </c>
      <c r="S106" s="40"/>
      <c r="T106" s="40"/>
      <c r="U106" s="40"/>
      <c r="V106" s="41">
        <f t="shared" si="28"/>
        <v>0</v>
      </c>
      <c r="W106" s="180">
        <f t="shared" si="31"/>
        <v>0</v>
      </c>
      <c r="X106" s="41">
        <f t="shared" si="29"/>
        <v>0</v>
      </c>
      <c r="Y106" s="41">
        <v>1.08</v>
      </c>
      <c r="Z106" s="3">
        <v>114.87</v>
      </c>
      <c r="AA106" s="42">
        <f t="shared" si="30"/>
        <v>124.05960000000002</v>
      </c>
      <c r="AB106" s="43">
        <f t="shared" si="32"/>
        <v>0</v>
      </c>
    </row>
    <row r="107" spans="1:28" x14ac:dyDescent="0.2">
      <c r="A107" s="137">
        <v>58</v>
      </c>
      <c r="B107" s="127" t="s">
        <v>483</v>
      </c>
      <c r="C107" s="39" t="s">
        <v>43</v>
      </c>
      <c r="D107" s="40"/>
      <c r="E107" s="40"/>
      <c r="F107" s="40"/>
      <c r="G107" s="41">
        <f t="shared" si="22"/>
        <v>0</v>
      </c>
      <c r="H107" s="180">
        <f t="shared" si="23"/>
        <v>0</v>
      </c>
      <c r="I107" s="40"/>
      <c r="J107" s="40"/>
      <c r="K107" s="40"/>
      <c r="L107" s="41">
        <f t="shared" si="24"/>
        <v>0</v>
      </c>
      <c r="M107" s="180">
        <f t="shared" si="25"/>
        <v>0</v>
      </c>
      <c r="N107" s="40"/>
      <c r="O107" s="40"/>
      <c r="P107" s="40"/>
      <c r="Q107" s="41">
        <f t="shared" si="26"/>
        <v>0</v>
      </c>
      <c r="R107" s="180">
        <f t="shared" si="27"/>
        <v>0</v>
      </c>
      <c r="S107" s="40"/>
      <c r="T107" s="40"/>
      <c r="U107" s="40"/>
      <c r="V107" s="41">
        <f t="shared" si="28"/>
        <v>0</v>
      </c>
      <c r="W107" s="180">
        <f t="shared" si="31"/>
        <v>0</v>
      </c>
      <c r="X107" s="41">
        <f t="shared" si="29"/>
        <v>0</v>
      </c>
      <c r="Y107" s="41">
        <v>1.08</v>
      </c>
      <c r="Z107" s="3">
        <v>92.04</v>
      </c>
      <c r="AA107" s="42">
        <f t="shared" si="30"/>
        <v>99.403200000000012</v>
      </c>
      <c r="AB107" s="43">
        <f t="shared" si="32"/>
        <v>0</v>
      </c>
    </row>
    <row r="108" spans="1:28" x14ac:dyDescent="0.2">
      <c r="A108" s="137">
        <v>59</v>
      </c>
      <c r="B108" s="127" t="s">
        <v>113</v>
      </c>
      <c r="C108" s="39" t="s">
        <v>30</v>
      </c>
      <c r="D108" s="40"/>
      <c r="E108" s="40"/>
      <c r="F108" s="40"/>
      <c r="G108" s="41">
        <f t="shared" si="22"/>
        <v>0</v>
      </c>
      <c r="H108" s="180">
        <f t="shared" si="23"/>
        <v>0</v>
      </c>
      <c r="I108" s="40"/>
      <c r="J108" s="40"/>
      <c r="K108" s="40"/>
      <c r="L108" s="41">
        <f t="shared" si="24"/>
        <v>0</v>
      </c>
      <c r="M108" s="180">
        <f t="shared" si="25"/>
        <v>0</v>
      </c>
      <c r="N108" s="40"/>
      <c r="O108" s="40"/>
      <c r="P108" s="40"/>
      <c r="Q108" s="41">
        <f t="shared" si="26"/>
        <v>0</v>
      </c>
      <c r="R108" s="180">
        <f t="shared" si="27"/>
        <v>0</v>
      </c>
      <c r="S108" s="40"/>
      <c r="T108" s="40"/>
      <c r="U108" s="40"/>
      <c r="V108" s="41">
        <f t="shared" si="28"/>
        <v>0</v>
      </c>
      <c r="W108" s="180">
        <f t="shared" si="31"/>
        <v>0</v>
      </c>
      <c r="X108" s="41">
        <f t="shared" si="29"/>
        <v>0</v>
      </c>
      <c r="Y108" s="41">
        <v>1.08</v>
      </c>
      <c r="Z108" s="3">
        <v>35.67</v>
      </c>
      <c r="AA108" s="42">
        <f t="shared" si="30"/>
        <v>38.523600000000002</v>
      </c>
      <c r="AB108" s="43">
        <f t="shared" si="32"/>
        <v>0</v>
      </c>
    </row>
    <row r="109" spans="1:28" x14ac:dyDescent="0.2">
      <c r="A109" s="137">
        <v>60</v>
      </c>
      <c r="B109" s="127" t="s">
        <v>183</v>
      </c>
      <c r="C109" s="39" t="s">
        <v>31</v>
      </c>
      <c r="D109" s="40"/>
      <c r="E109" s="40"/>
      <c r="F109" s="40"/>
      <c r="G109" s="41">
        <f t="shared" si="22"/>
        <v>0</v>
      </c>
      <c r="H109" s="180">
        <f t="shared" si="23"/>
        <v>0</v>
      </c>
      <c r="I109" s="40"/>
      <c r="J109" s="40"/>
      <c r="K109" s="40"/>
      <c r="L109" s="41">
        <f t="shared" si="24"/>
        <v>0</v>
      </c>
      <c r="M109" s="180">
        <f t="shared" si="25"/>
        <v>0</v>
      </c>
      <c r="N109" s="40"/>
      <c r="O109" s="40"/>
      <c r="P109" s="40"/>
      <c r="Q109" s="41">
        <f t="shared" si="26"/>
        <v>0</v>
      </c>
      <c r="R109" s="180">
        <f t="shared" si="27"/>
        <v>0</v>
      </c>
      <c r="S109" s="40"/>
      <c r="T109" s="40"/>
      <c r="U109" s="40"/>
      <c r="V109" s="41">
        <f t="shared" si="28"/>
        <v>0</v>
      </c>
      <c r="W109" s="180">
        <f t="shared" si="31"/>
        <v>0</v>
      </c>
      <c r="X109" s="41">
        <f t="shared" si="29"/>
        <v>0</v>
      </c>
      <c r="Y109" s="41">
        <v>1.08</v>
      </c>
      <c r="Z109" s="3">
        <v>19.62</v>
      </c>
      <c r="AA109" s="42">
        <f t="shared" si="30"/>
        <v>21.189600000000002</v>
      </c>
      <c r="AB109" s="43">
        <f t="shared" si="32"/>
        <v>0</v>
      </c>
    </row>
    <row r="110" spans="1:28" x14ac:dyDescent="0.2">
      <c r="A110" s="137">
        <v>61</v>
      </c>
      <c r="B110" s="127" t="s">
        <v>184</v>
      </c>
      <c r="C110" s="39" t="s">
        <v>28</v>
      </c>
      <c r="D110" s="40"/>
      <c r="E110" s="40"/>
      <c r="F110" s="40"/>
      <c r="G110" s="41">
        <f t="shared" si="22"/>
        <v>0</v>
      </c>
      <c r="H110" s="180">
        <f t="shared" si="23"/>
        <v>0</v>
      </c>
      <c r="I110" s="40"/>
      <c r="J110" s="40"/>
      <c r="K110" s="40"/>
      <c r="L110" s="41">
        <f t="shared" si="24"/>
        <v>0</v>
      </c>
      <c r="M110" s="180">
        <f t="shared" si="25"/>
        <v>0</v>
      </c>
      <c r="N110" s="40"/>
      <c r="O110" s="40"/>
      <c r="P110" s="40"/>
      <c r="Q110" s="41">
        <f t="shared" si="26"/>
        <v>0</v>
      </c>
      <c r="R110" s="180">
        <f t="shared" si="27"/>
        <v>0</v>
      </c>
      <c r="S110" s="40"/>
      <c r="T110" s="40"/>
      <c r="U110" s="40"/>
      <c r="V110" s="41">
        <f t="shared" si="28"/>
        <v>0</v>
      </c>
      <c r="W110" s="180">
        <f t="shared" si="31"/>
        <v>0</v>
      </c>
      <c r="X110" s="41">
        <f t="shared" si="29"/>
        <v>0</v>
      </c>
      <c r="Y110" s="41">
        <v>1.08</v>
      </c>
      <c r="Z110" s="3">
        <v>299.52</v>
      </c>
      <c r="AA110" s="42">
        <f t="shared" si="30"/>
        <v>323.48160000000001</v>
      </c>
      <c r="AB110" s="43">
        <f t="shared" si="32"/>
        <v>0</v>
      </c>
    </row>
    <row r="111" spans="1:28" x14ac:dyDescent="0.2">
      <c r="A111" s="137">
        <v>62</v>
      </c>
      <c r="B111" s="127" t="s">
        <v>185</v>
      </c>
      <c r="C111" s="39" t="s">
        <v>44</v>
      </c>
      <c r="D111" s="40"/>
      <c r="E111" s="40"/>
      <c r="F111" s="40"/>
      <c r="G111" s="41">
        <f t="shared" si="22"/>
        <v>0</v>
      </c>
      <c r="H111" s="180">
        <f t="shared" si="23"/>
        <v>0</v>
      </c>
      <c r="I111" s="40"/>
      <c r="J111" s="40"/>
      <c r="K111" s="40"/>
      <c r="L111" s="41">
        <f t="shared" si="24"/>
        <v>0</v>
      </c>
      <c r="M111" s="180">
        <f t="shared" si="25"/>
        <v>0</v>
      </c>
      <c r="N111" s="40"/>
      <c r="O111" s="40"/>
      <c r="P111" s="40"/>
      <c r="Q111" s="41">
        <f t="shared" si="26"/>
        <v>0</v>
      </c>
      <c r="R111" s="180">
        <f t="shared" si="27"/>
        <v>0</v>
      </c>
      <c r="S111" s="40"/>
      <c r="T111" s="40"/>
      <c r="U111" s="40"/>
      <c r="V111" s="41">
        <f t="shared" si="28"/>
        <v>0</v>
      </c>
      <c r="W111" s="180">
        <f t="shared" si="31"/>
        <v>0</v>
      </c>
      <c r="X111" s="41">
        <f t="shared" si="29"/>
        <v>0</v>
      </c>
      <c r="Y111" s="41">
        <v>1.08</v>
      </c>
      <c r="Z111" s="3">
        <v>60.32</v>
      </c>
      <c r="AA111" s="42">
        <f t="shared" si="30"/>
        <v>65.145600000000002</v>
      </c>
      <c r="AB111" s="43">
        <f t="shared" si="32"/>
        <v>0</v>
      </c>
    </row>
    <row r="112" spans="1:28" x14ac:dyDescent="0.2">
      <c r="A112" s="137">
        <v>63</v>
      </c>
      <c r="B112" s="127" t="s">
        <v>186</v>
      </c>
      <c r="C112" s="39" t="s">
        <v>44</v>
      </c>
      <c r="D112" s="40"/>
      <c r="E112" s="40"/>
      <c r="F112" s="40"/>
      <c r="G112" s="41">
        <f t="shared" si="22"/>
        <v>0</v>
      </c>
      <c r="H112" s="180">
        <f t="shared" si="23"/>
        <v>0</v>
      </c>
      <c r="I112" s="40"/>
      <c r="J112" s="40"/>
      <c r="K112" s="40"/>
      <c r="L112" s="41">
        <f t="shared" si="24"/>
        <v>0</v>
      </c>
      <c r="M112" s="180">
        <f t="shared" si="25"/>
        <v>0</v>
      </c>
      <c r="N112" s="40"/>
      <c r="O112" s="40"/>
      <c r="P112" s="40"/>
      <c r="Q112" s="41">
        <f t="shared" si="26"/>
        <v>0</v>
      </c>
      <c r="R112" s="180">
        <f t="shared" si="27"/>
        <v>0</v>
      </c>
      <c r="S112" s="40"/>
      <c r="T112" s="40"/>
      <c r="U112" s="40"/>
      <c r="V112" s="41">
        <f t="shared" si="28"/>
        <v>0</v>
      </c>
      <c r="W112" s="180">
        <f t="shared" si="31"/>
        <v>0</v>
      </c>
      <c r="X112" s="41">
        <f t="shared" si="29"/>
        <v>0</v>
      </c>
      <c r="Y112" s="41">
        <v>1.08</v>
      </c>
      <c r="Z112" s="3">
        <v>86.85</v>
      </c>
      <c r="AA112" s="42">
        <f t="shared" si="30"/>
        <v>93.798000000000002</v>
      </c>
      <c r="AB112" s="43">
        <f t="shared" si="32"/>
        <v>0</v>
      </c>
    </row>
    <row r="113" spans="1:28" x14ac:dyDescent="0.2">
      <c r="A113" s="137">
        <v>64</v>
      </c>
      <c r="B113" s="127" t="s">
        <v>100</v>
      </c>
      <c r="C113" s="39" t="s">
        <v>39</v>
      </c>
      <c r="D113" s="40"/>
      <c r="E113" s="40"/>
      <c r="F113" s="40"/>
      <c r="G113" s="41">
        <f t="shared" si="22"/>
        <v>0</v>
      </c>
      <c r="H113" s="180">
        <f t="shared" si="23"/>
        <v>0</v>
      </c>
      <c r="I113" s="40"/>
      <c r="J113" s="40"/>
      <c r="K113" s="40"/>
      <c r="L113" s="41">
        <f t="shared" si="24"/>
        <v>0</v>
      </c>
      <c r="M113" s="180">
        <f t="shared" si="25"/>
        <v>0</v>
      </c>
      <c r="N113" s="40"/>
      <c r="O113" s="40"/>
      <c r="P113" s="40"/>
      <c r="Q113" s="41">
        <f t="shared" si="26"/>
        <v>0</v>
      </c>
      <c r="R113" s="180">
        <f t="shared" si="27"/>
        <v>0</v>
      </c>
      <c r="S113" s="40"/>
      <c r="T113" s="40"/>
      <c r="U113" s="40"/>
      <c r="V113" s="41">
        <f t="shared" si="28"/>
        <v>0</v>
      </c>
      <c r="W113" s="180">
        <f t="shared" si="31"/>
        <v>0</v>
      </c>
      <c r="X113" s="41">
        <f t="shared" si="29"/>
        <v>0</v>
      </c>
      <c r="Y113" s="41">
        <v>1.08</v>
      </c>
      <c r="Z113" s="3">
        <v>256.87</v>
      </c>
      <c r="AA113" s="42">
        <f t="shared" si="30"/>
        <v>277.4196</v>
      </c>
      <c r="AB113" s="43">
        <f t="shared" si="32"/>
        <v>0</v>
      </c>
    </row>
    <row r="114" spans="1:28" x14ac:dyDescent="0.2">
      <c r="A114" s="137">
        <v>65</v>
      </c>
      <c r="B114" s="127" t="s">
        <v>114</v>
      </c>
      <c r="C114" s="39" t="s">
        <v>31</v>
      </c>
      <c r="D114" s="40"/>
      <c r="E114" s="40"/>
      <c r="F114" s="40"/>
      <c r="G114" s="41">
        <f t="shared" si="22"/>
        <v>0</v>
      </c>
      <c r="H114" s="180">
        <f t="shared" si="23"/>
        <v>0</v>
      </c>
      <c r="I114" s="40"/>
      <c r="J114" s="40"/>
      <c r="K114" s="40"/>
      <c r="L114" s="41">
        <f t="shared" si="24"/>
        <v>0</v>
      </c>
      <c r="M114" s="180">
        <f t="shared" si="25"/>
        <v>0</v>
      </c>
      <c r="N114" s="40"/>
      <c r="O114" s="40"/>
      <c r="P114" s="40"/>
      <c r="Q114" s="41">
        <f t="shared" si="26"/>
        <v>0</v>
      </c>
      <c r="R114" s="180">
        <f t="shared" si="27"/>
        <v>0</v>
      </c>
      <c r="S114" s="40"/>
      <c r="T114" s="40"/>
      <c r="U114" s="40"/>
      <c r="V114" s="41">
        <f t="shared" si="28"/>
        <v>0</v>
      </c>
      <c r="W114" s="180">
        <f t="shared" si="31"/>
        <v>0</v>
      </c>
      <c r="X114" s="41">
        <f t="shared" si="29"/>
        <v>0</v>
      </c>
      <c r="Y114" s="41">
        <v>1.08</v>
      </c>
      <c r="Z114" s="3">
        <v>105.85</v>
      </c>
      <c r="AA114" s="42">
        <f t="shared" si="30"/>
        <v>114.318</v>
      </c>
      <c r="AB114" s="43">
        <f t="shared" si="32"/>
        <v>0</v>
      </c>
    </row>
    <row r="115" spans="1:28" x14ac:dyDescent="0.2">
      <c r="A115" s="137">
        <v>66</v>
      </c>
      <c r="B115" s="127" t="s">
        <v>188</v>
      </c>
      <c r="C115" s="39" t="s">
        <v>28</v>
      </c>
      <c r="D115" s="40"/>
      <c r="E115" s="40"/>
      <c r="F115" s="40"/>
      <c r="G115" s="41">
        <f t="shared" si="22"/>
        <v>0</v>
      </c>
      <c r="H115" s="180">
        <f t="shared" si="23"/>
        <v>0</v>
      </c>
      <c r="I115" s="40"/>
      <c r="J115" s="40"/>
      <c r="K115" s="40"/>
      <c r="L115" s="41">
        <f t="shared" si="24"/>
        <v>0</v>
      </c>
      <c r="M115" s="180">
        <f t="shared" si="25"/>
        <v>0</v>
      </c>
      <c r="N115" s="40"/>
      <c r="O115" s="40"/>
      <c r="P115" s="40"/>
      <c r="Q115" s="41">
        <f t="shared" si="26"/>
        <v>0</v>
      </c>
      <c r="R115" s="180">
        <f t="shared" si="27"/>
        <v>0</v>
      </c>
      <c r="S115" s="40"/>
      <c r="T115" s="40"/>
      <c r="U115" s="40"/>
      <c r="V115" s="41">
        <f t="shared" si="28"/>
        <v>0</v>
      </c>
      <c r="W115" s="180">
        <f t="shared" si="31"/>
        <v>0</v>
      </c>
      <c r="X115" s="41">
        <f t="shared" si="29"/>
        <v>0</v>
      </c>
      <c r="Y115" s="41">
        <v>1.08</v>
      </c>
      <c r="Z115" s="3">
        <v>15.6</v>
      </c>
      <c r="AA115" s="42">
        <f t="shared" si="30"/>
        <v>16.847999999999999</v>
      </c>
      <c r="AB115" s="43">
        <f t="shared" si="32"/>
        <v>0</v>
      </c>
    </row>
    <row r="116" spans="1:28" x14ac:dyDescent="0.2">
      <c r="A116" s="137">
        <v>67</v>
      </c>
      <c r="B116" s="127" t="s">
        <v>189</v>
      </c>
      <c r="C116" s="39" t="s">
        <v>28</v>
      </c>
      <c r="D116" s="40"/>
      <c r="E116" s="40"/>
      <c r="F116" s="40"/>
      <c r="G116" s="41">
        <f t="shared" si="22"/>
        <v>0</v>
      </c>
      <c r="H116" s="180">
        <f t="shared" si="23"/>
        <v>0</v>
      </c>
      <c r="I116" s="40"/>
      <c r="J116" s="40"/>
      <c r="K116" s="40"/>
      <c r="L116" s="41">
        <f t="shared" si="24"/>
        <v>0</v>
      </c>
      <c r="M116" s="180">
        <f t="shared" si="25"/>
        <v>0</v>
      </c>
      <c r="N116" s="40"/>
      <c r="O116" s="40"/>
      <c r="P116" s="40"/>
      <c r="Q116" s="41">
        <f t="shared" si="26"/>
        <v>0</v>
      </c>
      <c r="R116" s="180">
        <f t="shared" si="27"/>
        <v>0</v>
      </c>
      <c r="S116" s="40"/>
      <c r="T116" s="40"/>
      <c r="U116" s="40"/>
      <c r="V116" s="41">
        <f t="shared" si="28"/>
        <v>0</v>
      </c>
      <c r="W116" s="180">
        <f t="shared" si="31"/>
        <v>0</v>
      </c>
      <c r="X116" s="41">
        <f t="shared" si="29"/>
        <v>0</v>
      </c>
      <c r="Y116" s="41">
        <v>1.08</v>
      </c>
      <c r="Z116" s="3">
        <v>44.01</v>
      </c>
      <c r="AA116" s="42">
        <f t="shared" si="30"/>
        <v>47.530799999999999</v>
      </c>
      <c r="AB116" s="43">
        <f t="shared" si="32"/>
        <v>0</v>
      </c>
    </row>
    <row r="117" spans="1:28" x14ac:dyDescent="0.2">
      <c r="A117" s="137">
        <v>68</v>
      </c>
      <c r="B117" s="127" t="s">
        <v>485</v>
      </c>
      <c r="C117" s="39" t="s">
        <v>28</v>
      </c>
      <c r="D117" s="40"/>
      <c r="E117" s="40"/>
      <c r="F117" s="40"/>
      <c r="G117" s="41">
        <f t="shared" si="22"/>
        <v>0</v>
      </c>
      <c r="H117" s="180">
        <f t="shared" si="23"/>
        <v>0</v>
      </c>
      <c r="I117" s="40"/>
      <c r="J117" s="40"/>
      <c r="K117" s="40"/>
      <c r="L117" s="41">
        <f t="shared" si="24"/>
        <v>0</v>
      </c>
      <c r="M117" s="180">
        <f t="shared" si="25"/>
        <v>0</v>
      </c>
      <c r="N117" s="40"/>
      <c r="O117" s="40"/>
      <c r="P117" s="40"/>
      <c r="Q117" s="41">
        <f t="shared" si="26"/>
        <v>0</v>
      </c>
      <c r="R117" s="180">
        <f t="shared" si="27"/>
        <v>0</v>
      </c>
      <c r="S117" s="40"/>
      <c r="T117" s="40"/>
      <c r="U117" s="40"/>
      <c r="V117" s="41">
        <f t="shared" si="28"/>
        <v>0</v>
      </c>
      <c r="W117" s="180">
        <f t="shared" si="31"/>
        <v>0</v>
      </c>
      <c r="X117" s="41">
        <f t="shared" si="29"/>
        <v>0</v>
      </c>
      <c r="Y117" s="41">
        <v>1.08</v>
      </c>
      <c r="Z117" s="3">
        <v>44.01</v>
      </c>
      <c r="AA117" s="42">
        <f t="shared" si="30"/>
        <v>47.530799999999999</v>
      </c>
      <c r="AB117" s="43">
        <f t="shared" si="32"/>
        <v>0</v>
      </c>
    </row>
    <row r="118" spans="1:28" x14ac:dyDescent="0.2">
      <c r="A118" s="137">
        <v>69</v>
      </c>
      <c r="B118" s="127" t="s">
        <v>190</v>
      </c>
      <c r="C118" s="39" t="s">
        <v>28</v>
      </c>
      <c r="D118" s="40"/>
      <c r="E118" s="40"/>
      <c r="F118" s="40"/>
      <c r="G118" s="41">
        <f t="shared" si="22"/>
        <v>0</v>
      </c>
      <c r="H118" s="180">
        <f t="shared" si="23"/>
        <v>0</v>
      </c>
      <c r="I118" s="40"/>
      <c r="J118" s="40"/>
      <c r="K118" s="40"/>
      <c r="L118" s="41">
        <f t="shared" si="24"/>
        <v>0</v>
      </c>
      <c r="M118" s="180">
        <f t="shared" si="25"/>
        <v>0</v>
      </c>
      <c r="N118" s="40"/>
      <c r="O118" s="40"/>
      <c r="P118" s="40"/>
      <c r="Q118" s="41">
        <f t="shared" si="26"/>
        <v>0</v>
      </c>
      <c r="R118" s="180">
        <f t="shared" si="27"/>
        <v>0</v>
      </c>
      <c r="S118" s="40"/>
      <c r="T118" s="40"/>
      <c r="U118" s="40"/>
      <c r="V118" s="41">
        <f t="shared" si="28"/>
        <v>0</v>
      </c>
      <c r="W118" s="180">
        <f t="shared" si="31"/>
        <v>0</v>
      </c>
      <c r="X118" s="41">
        <f t="shared" si="29"/>
        <v>0</v>
      </c>
      <c r="Y118" s="41">
        <v>1.08</v>
      </c>
      <c r="Z118" s="3">
        <v>44.01</v>
      </c>
      <c r="AA118" s="42">
        <f t="shared" si="30"/>
        <v>47.530799999999999</v>
      </c>
      <c r="AB118" s="43">
        <f t="shared" si="32"/>
        <v>0</v>
      </c>
    </row>
    <row r="119" spans="1:28" x14ac:dyDescent="0.2">
      <c r="A119" s="137">
        <v>70</v>
      </c>
      <c r="B119" s="127" t="s">
        <v>191</v>
      </c>
      <c r="C119" s="39" t="s">
        <v>35</v>
      </c>
      <c r="D119" s="40"/>
      <c r="E119" s="40"/>
      <c r="F119" s="40"/>
      <c r="G119" s="41">
        <f t="shared" si="22"/>
        <v>0</v>
      </c>
      <c r="H119" s="180">
        <f t="shared" si="23"/>
        <v>0</v>
      </c>
      <c r="I119" s="40"/>
      <c r="J119" s="40"/>
      <c r="K119" s="40"/>
      <c r="L119" s="41">
        <f t="shared" si="24"/>
        <v>0</v>
      </c>
      <c r="M119" s="180">
        <f t="shared" si="25"/>
        <v>0</v>
      </c>
      <c r="N119" s="40"/>
      <c r="O119" s="40"/>
      <c r="P119" s="40"/>
      <c r="Q119" s="41">
        <f t="shared" si="26"/>
        <v>0</v>
      </c>
      <c r="R119" s="180">
        <f t="shared" si="27"/>
        <v>0</v>
      </c>
      <c r="S119" s="40"/>
      <c r="T119" s="40"/>
      <c r="U119" s="40"/>
      <c r="V119" s="41">
        <f t="shared" si="28"/>
        <v>0</v>
      </c>
      <c r="W119" s="180">
        <f t="shared" si="31"/>
        <v>0</v>
      </c>
      <c r="X119" s="41">
        <f t="shared" si="29"/>
        <v>0</v>
      </c>
      <c r="Y119" s="41">
        <v>1.08</v>
      </c>
      <c r="Z119" s="3">
        <v>22.88</v>
      </c>
      <c r="AA119" s="42">
        <f t="shared" si="30"/>
        <v>24.7104</v>
      </c>
      <c r="AB119" s="43">
        <f t="shared" si="32"/>
        <v>0</v>
      </c>
    </row>
    <row r="120" spans="1:28" x14ac:dyDescent="0.2">
      <c r="A120" s="137">
        <v>71</v>
      </c>
      <c r="B120" s="127" t="s">
        <v>192</v>
      </c>
      <c r="C120" s="39" t="s">
        <v>28</v>
      </c>
      <c r="D120" s="40"/>
      <c r="E120" s="40"/>
      <c r="F120" s="40"/>
      <c r="G120" s="41">
        <f t="shared" si="22"/>
        <v>0</v>
      </c>
      <c r="H120" s="180">
        <f t="shared" si="23"/>
        <v>0</v>
      </c>
      <c r="I120" s="40"/>
      <c r="J120" s="40"/>
      <c r="K120" s="40"/>
      <c r="L120" s="41">
        <f t="shared" si="24"/>
        <v>0</v>
      </c>
      <c r="M120" s="180">
        <f t="shared" si="25"/>
        <v>0</v>
      </c>
      <c r="N120" s="40"/>
      <c r="O120" s="40"/>
      <c r="P120" s="40"/>
      <c r="Q120" s="41">
        <f t="shared" si="26"/>
        <v>0</v>
      </c>
      <c r="R120" s="180">
        <f t="shared" si="27"/>
        <v>0</v>
      </c>
      <c r="S120" s="40"/>
      <c r="T120" s="40"/>
      <c r="U120" s="40"/>
      <c r="V120" s="41">
        <f t="shared" si="28"/>
        <v>0</v>
      </c>
      <c r="W120" s="180">
        <f t="shared" si="31"/>
        <v>0</v>
      </c>
      <c r="X120" s="41">
        <f t="shared" si="29"/>
        <v>0</v>
      </c>
      <c r="Y120" s="41">
        <v>1.08</v>
      </c>
      <c r="Z120" s="3">
        <v>31.08</v>
      </c>
      <c r="AA120" s="42">
        <f t="shared" si="30"/>
        <v>33.566400000000002</v>
      </c>
      <c r="AB120" s="43">
        <f t="shared" si="32"/>
        <v>0</v>
      </c>
    </row>
    <row r="121" spans="1:28" x14ac:dyDescent="0.2">
      <c r="A121" s="137">
        <v>72</v>
      </c>
      <c r="B121" s="127" t="s">
        <v>115</v>
      </c>
      <c r="C121" s="39" t="s">
        <v>31</v>
      </c>
      <c r="D121" s="40"/>
      <c r="E121" s="40"/>
      <c r="F121" s="40"/>
      <c r="G121" s="41">
        <f t="shared" si="22"/>
        <v>0</v>
      </c>
      <c r="H121" s="180">
        <f t="shared" si="23"/>
        <v>0</v>
      </c>
      <c r="I121" s="40"/>
      <c r="J121" s="40"/>
      <c r="K121" s="40"/>
      <c r="L121" s="41">
        <f t="shared" si="24"/>
        <v>0</v>
      </c>
      <c r="M121" s="180">
        <f t="shared" si="25"/>
        <v>0</v>
      </c>
      <c r="N121" s="40"/>
      <c r="O121" s="40"/>
      <c r="P121" s="40"/>
      <c r="Q121" s="41">
        <f t="shared" si="26"/>
        <v>0</v>
      </c>
      <c r="R121" s="180">
        <f t="shared" si="27"/>
        <v>0</v>
      </c>
      <c r="S121" s="40"/>
      <c r="T121" s="40"/>
      <c r="U121" s="40"/>
      <c r="V121" s="41">
        <f t="shared" si="28"/>
        <v>0</v>
      </c>
      <c r="W121" s="180">
        <f t="shared" si="31"/>
        <v>0</v>
      </c>
      <c r="X121" s="41">
        <f t="shared" si="29"/>
        <v>0</v>
      </c>
      <c r="Y121" s="41">
        <v>1.08</v>
      </c>
      <c r="Z121" s="3">
        <v>30.42</v>
      </c>
      <c r="AA121" s="42">
        <f t="shared" si="30"/>
        <v>32.853600000000007</v>
      </c>
      <c r="AB121" s="43">
        <f t="shared" si="32"/>
        <v>0</v>
      </c>
    </row>
    <row r="122" spans="1:28" x14ac:dyDescent="0.2">
      <c r="A122" s="137">
        <v>73</v>
      </c>
      <c r="B122" s="130" t="s">
        <v>117</v>
      </c>
      <c r="C122" s="39" t="s">
        <v>31</v>
      </c>
      <c r="D122" s="40"/>
      <c r="E122" s="40"/>
      <c r="F122" s="40"/>
      <c r="G122" s="41">
        <f t="shared" si="22"/>
        <v>0</v>
      </c>
      <c r="H122" s="180">
        <f t="shared" si="23"/>
        <v>0</v>
      </c>
      <c r="I122" s="40"/>
      <c r="J122" s="40"/>
      <c r="K122" s="40"/>
      <c r="L122" s="41">
        <f t="shared" si="24"/>
        <v>0</v>
      </c>
      <c r="M122" s="180">
        <f t="shared" si="25"/>
        <v>0</v>
      </c>
      <c r="N122" s="40"/>
      <c r="O122" s="40"/>
      <c r="P122" s="40"/>
      <c r="Q122" s="41">
        <f t="shared" si="26"/>
        <v>0</v>
      </c>
      <c r="R122" s="180">
        <f t="shared" si="27"/>
        <v>0</v>
      </c>
      <c r="S122" s="40"/>
      <c r="T122" s="40"/>
      <c r="U122" s="40"/>
      <c r="V122" s="41">
        <f t="shared" si="28"/>
        <v>0</v>
      </c>
      <c r="W122" s="180">
        <f t="shared" si="31"/>
        <v>0</v>
      </c>
      <c r="X122" s="41">
        <f t="shared" si="29"/>
        <v>0</v>
      </c>
      <c r="Y122" s="41">
        <v>1.08</v>
      </c>
      <c r="Z122" s="3">
        <v>18.920000000000002</v>
      </c>
      <c r="AA122" s="42">
        <f t="shared" si="30"/>
        <v>20.433600000000002</v>
      </c>
      <c r="AB122" s="43">
        <f t="shared" si="32"/>
        <v>0</v>
      </c>
    </row>
    <row r="123" spans="1:28" x14ac:dyDescent="0.2">
      <c r="A123" s="137">
        <v>74</v>
      </c>
      <c r="B123" s="127" t="s">
        <v>194</v>
      </c>
      <c r="C123" s="39" t="s">
        <v>30</v>
      </c>
      <c r="D123" s="40"/>
      <c r="E123" s="40"/>
      <c r="F123" s="40"/>
      <c r="G123" s="41">
        <f t="shared" si="22"/>
        <v>0</v>
      </c>
      <c r="H123" s="180">
        <f t="shared" si="23"/>
        <v>0</v>
      </c>
      <c r="I123" s="40"/>
      <c r="J123" s="40"/>
      <c r="K123" s="40"/>
      <c r="L123" s="41">
        <f t="shared" si="24"/>
        <v>0</v>
      </c>
      <c r="M123" s="180">
        <f t="shared" si="25"/>
        <v>0</v>
      </c>
      <c r="N123" s="40"/>
      <c r="O123" s="40"/>
      <c r="P123" s="40"/>
      <c r="Q123" s="41">
        <f t="shared" si="26"/>
        <v>0</v>
      </c>
      <c r="R123" s="180">
        <f t="shared" si="27"/>
        <v>0</v>
      </c>
      <c r="S123" s="40"/>
      <c r="T123" s="40"/>
      <c r="U123" s="40"/>
      <c r="V123" s="41">
        <f t="shared" si="28"/>
        <v>0</v>
      </c>
      <c r="W123" s="180">
        <f t="shared" si="31"/>
        <v>0</v>
      </c>
      <c r="X123" s="41">
        <f t="shared" si="29"/>
        <v>0</v>
      </c>
      <c r="Y123" s="41">
        <v>1.08</v>
      </c>
      <c r="Z123" s="3">
        <v>55.12</v>
      </c>
      <c r="AA123" s="42">
        <f t="shared" si="30"/>
        <v>59.529600000000002</v>
      </c>
      <c r="AB123" s="43">
        <f t="shared" si="32"/>
        <v>0</v>
      </c>
    </row>
    <row r="124" spans="1:28" x14ac:dyDescent="0.2">
      <c r="A124" s="137">
        <v>75</v>
      </c>
      <c r="B124" s="127" t="s">
        <v>195</v>
      </c>
      <c r="C124" s="39" t="s">
        <v>30</v>
      </c>
      <c r="D124" s="40"/>
      <c r="E124" s="40"/>
      <c r="F124" s="40"/>
      <c r="G124" s="41">
        <f t="shared" si="22"/>
        <v>0</v>
      </c>
      <c r="H124" s="180">
        <f t="shared" si="23"/>
        <v>0</v>
      </c>
      <c r="I124" s="40"/>
      <c r="J124" s="40"/>
      <c r="K124" s="40"/>
      <c r="L124" s="41">
        <f t="shared" si="24"/>
        <v>0</v>
      </c>
      <c r="M124" s="180">
        <f t="shared" si="25"/>
        <v>0</v>
      </c>
      <c r="N124" s="40"/>
      <c r="O124" s="40"/>
      <c r="P124" s="40"/>
      <c r="Q124" s="41">
        <f t="shared" si="26"/>
        <v>0</v>
      </c>
      <c r="R124" s="180">
        <f t="shared" si="27"/>
        <v>0</v>
      </c>
      <c r="S124" s="40"/>
      <c r="T124" s="40"/>
      <c r="U124" s="40"/>
      <c r="V124" s="41">
        <f t="shared" si="28"/>
        <v>0</v>
      </c>
      <c r="W124" s="180">
        <f t="shared" si="31"/>
        <v>0</v>
      </c>
      <c r="X124" s="41">
        <f t="shared" si="29"/>
        <v>0</v>
      </c>
      <c r="Y124" s="41">
        <v>1.08</v>
      </c>
      <c r="Z124" s="3">
        <v>105.04</v>
      </c>
      <c r="AA124" s="42">
        <f t="shared" si="30"/>
        <v>113.44320000000002</v>
      </c>
      <c r="AB124" s="43">
        <f t="shared" si="32"/>
        <v>0</v>
      </c>
    </row>
    <row r="125" spans="1:28" x14ac:dyDescent="0.2">
      <c r="A125" s="137">
        <v>76</v>
      </c>
      <c r="B125" s="127" t="s">
        <v>196</v>
      </c>
      <c r="C125" s="39" t="s">
        <v>30</v>
      </c>
      <c r="D125" s="40"/>
      <c r="E125" s="40"/>
      <c r="F125" s="40"/>
      <c r="G125" s="41">
        <f t="shared" si="22"/>
        <v>0</v>
      </c>
      <c r="H125" s="180">
        <f t="shared" si="23"/>
        <v>0</v>
      </c>
      <c r="I125" s="40"/>
      <c r="J125" s="40"/>
      <c r="K125" s="40"/>
      <c r="L125" s="41">
        <f t="shared" si="24"/>
        <v>0</v>
      </c>
      <c r="M125" s="180">
        <f t="shared" si="25"/>
        <v>0</v>
      </c>
      <c r="N125" s="40"/>
      <c r="O125" s="40"/>
      <c r="P125" s="40"/>
      <c r="Q125" s="41">
        <f t="shared" si="26"/>
        <v>0</v>
      </c>
      <c r="R125" s="180">
        <f t="shared" si="27"/>
        <v>0</v>
      </c>
      <c r="S125" s="40"/>
      <c r="T125" s="40"/>
      <c r="U125" s="40"/>
      <c r="V125" s="41">
        <f t="shared" si="28"/>
        <v>0</v>
      </c>
      <c r="W125" s="180">
        <f t="shared" si="31"/>
        <v>0</v>
      </c>
      <c r="X125" s="41">
        <f t="shared" si="29"/>
        <v>0</v>
      </c>
      <c r="Y125" s="41">
        <v>1.08</v>
      </c>
      <c r="Z125" s="3">
        <v>17.37</v>
      </c>
      <c r="AA125" s="42">
        <f t="shared" si="30"/>
        <v>18.759600000000002</v>
      </c>
      <c r="AB125" s="43">
        <f t="shared" si="32"/>
        <v>0</v>
      </c>
    </row>
    <row r="126" spans="1:28" x14ac:dyDescent="0.2">
      <c r="A126" s="137">
        <v>77</v>
      </c>
      <c r="B126" s="127" t="s">
        <v>197</v>
      </c>
      <c r="C126" s="39" t="s">
        <v>30</v>
      </c>
      <c r="D126" s="40"/>
      <c r="E126" s="40"/>
      <c r="F126" s="40"/>
      <c r="G126" s="41">
        <f t="shared" si="22"/>
        <v>0</v>
      </c>
      <c r="H126" s="180">
        <f t="shared" si="23"/>
        <v>0</v>
      </c>
      <c r="I126" s="40"/>
      <c r="J126" s="40"/>
      <c r="K126" s="40"/>
      <c r="L126" s="41">
        <f t="shared" si="24"/>
        <v>0</v>
      </c>
      <c r="M126" s="180">
        <f t="shared" si="25"/>
        <v>0</v>
      </c>
      <c r="N126" s="40"/>
      <c r="O126" s="40"/>
      <c r="P126" s="40"/>
      <c r="Q126" s="41">
        <f t="shared" si="26"/>
        <v>0</v>
      </c>
      <c r="R126" s="180">
        <f t="shared" si="27"/>
        <v>0</v>
      </c>
      <c r="S126" s="40"/>
      <c r="T126" s="40"/>
      <c r="U126" s="40"/>
      <c r="V126" s="41">
        <f t="shared" si="28"/>
        <v>0</v>
      </c>
      <c r="W126" s="180">
        <f t="shared" si="31"/>
        <v>0</v>
      </c>
      <c r="X126" s="41">
        <f t="shared" si="29"/>
        <v>0</v>
      </c>
      <c r="Y126" s="41">
        <v>1.08</v>
      </c>
      <c r="Z126" s="3">
        <v>33.28</v>
      </c>
      <c r="AA126" s="42">
        <f t="shared" si="30"/>
        <v>35.942400000000006</v>
      </c>
      <c r="AB126" s="43">
        <f t="shared" si="32"/>
        <v>0</v>
      </c>
    </row>
    <row r="127" spans="1:28" x14ac:dyDescent="0.2">
      <c r="A127" s="137">
        <v>78</v>
      </c>
      <c r="B127" s="127" t="s">
        <v>198</v>
      </c>
      <c r="C127" s="39" t="s">
        <v>30</v>
      </c>
      <c r="D127" s="40"/>
      <c r="E127" s="40"/>
      <c r="F127" s="40"/>
      <c r="G127" s="41">
        <f t="shared" si="22"/>
        <v>0</v>
      </c>
      <c r="H127" s="180">
        <f t="shared" si="23"/>
        <v>0</v>
      </c>
      <c r="I127" s="40"/>
      <c r="J127" s="40"/>
      <c r="K127" s="40"/>
      <c r="L127" s="41">
        <f t="shared" si="24"/>
        <v>0</v>
      </c>
      <c r="M127" s="180">
        <f t="shared" si="25"/>
        <v>0</v>
      </c>
      <c r="N127" s="40"/>
      <c r="O127" s="40"/>
      <c r="P127" s="40"/>
      <c r="Q127" s="41">
        <f t="shared" si="26"/>
        <v>0</v>
      </c>
      <c r="R127" s="180">
        <f t="shared" si="27"/>
        <v>0</v>
      </c>
      <c r="S127" s="40"/>
      <c r="T127" s="40"/>
      <c r="U127" s="40"/>
      <c r="V127" s="41">
        <f t="shared" si="28"/>
        <v>0</v>
      </c>
      <c r="W127" s="180">
        <f t="shared" si="31"/>
        <v>0</v>
      </c>
      <c r="X127" s="41">
        <f t="shared" si="29"/>
        <v>0</v>
      </c>
      <c r="Y127" s="41">
        <v>1.08</v>
      </c>
      <c r="Z127" s="3">
        <v>33.28</v>
      </c>
      <c r="AA127" s="42">
        <f t="shared" si="30"/>
        <v>35.942400000000006</v>
      </c>
      <c r="AB127" s="43">
        <f t="shared" si="32"/>
        <v>0</v>
      </c>
    </row>
    <row r="128" spans="1:28" x14ac:dyDescent="0.2">
      <c r="A128" s="137">
        <v>79</v>
      </c>
      <c r="B128" s="127" t="s">
        <v>487</v>
      </c>
      <c r="C128" s="39" t="s">
        <v>37</v>
      </c>
      <c r="D128" s="40"/>
      <c r="E128" s="40"/>
      <c r="F128" s="40"/>
      <c r="G128" s="41">
        <f t="shared" si="22"/>
        <v>0</v>
      </c>
      <c r="H128" s="180">
        <f t="shared" si="23"/>
        <v>0</v>
      </c>
      <c r="I128" s="40"/>
      <c r="J128" s="40"/>
      <c r="K128" s="40"/>
      <c r="L128" s="41">
        <f t="shared" si="24"/>
        <v>0</v>
      </c>
      <c r="M128" s="180">
        <f t="shared" si="25"/>
        <v>0</v>
      </c>
      <c r="N128" s="40"/>
      <c r="O128" s="40"/>
      <c r="P128" s="40"/>
      <c r="Q128" s="41">
        <f t="shared" si="26"/>
        <v>0</v>
      </c>
      <c r="R128" s="180">
        <f t="shared" si="27"/>
        <v>0</v>
      </c>
      <c r="S128" s="40"/>
      <c r="T128" s="40"/>
      <c r="U128" s="40"/>
      <c r="V128" s="41">
        <f t="shared" si="28"/>
        <v>0</v>
      </c>
      <c r="W128" s="180">
        <f t="shared" si="31"/>
        <v>0</v>
      </c>
      <c r="X128" s="41">
        <f t="shared" si="29"/>
        <v>0</v>
      </c>
      <c r="Y128" s="41">
        <v>1.08</v>
      </c>
      <c r="Z128" s="3">
        <v>75.569999999999993</v>
      </c>
      <c r="AA128" s="42">
        <f t="shared" si="30"/>
        <v>81.615600000000001</v>
      </c>
      <c r="AB128" s="43">
        <f t="shared" si="32"/>
        <v>0</v>
      </c>
    </row>
    <row r="129" spans="1:28" x14ac:dyDescent="0.2">
      <c r="A129" s="137">
        <v>80</v>
      </c>
      <c r="B129" s="127" t="s">
        <v>199</v>
      </c>
      <c r="C129" s="39" t="s">
        <v>30</v>
      </c>
      <c r="D129" s="40"/>
      <c r="E129" s="40"/>
      <c r="F129" s="40"/>
      <c r="G129" s="41">
        <f t="shared" si="22"/>
        <v>0</v>
      </c>
      <c r="H129" s="180">
        <f t="shared" si="23"/>
        <v>0</v>
      </c>
      <c r="I129" s="40"/>
      <c r="J129" s="40"/>
      <c r="K129" s="40"/>
      <c r="L129" s="41">
        <f t="shared" si="24"/>
        <v>0</v>
      </c>
      <c r="M129" s="180">
        <f t="shared" si="25"/>
        <v>0</v>
      </c>
      <c r="N129" s="40"/>
      <c r="O129" s="40"/>
      <c r="P129" s="40"/>
      <c r="Q129" s="41">
        <f t="shared" si="26"/>
        <v>0</v>
      </c>
      <c r="R129" s="180">
        <f t="shared" si="27"/>
        <v>0</v>
      </c>
      <c r="S129" s="40"/>
      <c r="T129" s="40"/>
      <c r="U129" s="40"/>
      <c r="V129" s="41">
        <f t="shared" si="28"/>
        <v>0</v>
      </c>
      <c r="W129" s="180">
        <f t="shared" si="31"/>
        <v>0</v>
      </c>
      <c r="X129" s="41">
        <f t="shared" si="29"/>
        <v>0</v>
      </c>
      <c r="Y129" s="41">
        <v>1.08</v>
      </c>
      <c r="Z129" s="3">
        <v>54.08</v>
      </c>
      <c r="AA129" s="42">
        <f t="shared" si="30"/>
        <v>58.406400000000005</v>
      </c>
      <c r="AB129" s="43">
        <f t="shared" si="32"/>
        <v>0</v>
      </c>
    </row>
    <row r="130" spans="1:28" x14ac:dyDescent="0.2">
      <c r="A130" s="137">
        <v>81</v>
      </c>
      <c r="B130" s="127" t="s">
        <v>200</v>
      </c>
      <c r="C130" s="39" t="s">
        <v>37</v>
      </c>
      <c r="D130" s="40"/>
      <c r="E130" s="40"/>
      <c r="F130" s="40"/>
      <c r="G130" s="41">
        <f t="shared" si="22"/>
        <v>0</v>
      </c>
      <c r="H130" s="180">
        <f t="shared" si="23"/>
        <v>0</v>
      </c>
      <c r="I130" s="40"/>
      <c r="J130" s="40"/>
      <c r="K130" s="40"/>
      <c r="L130" s="41">
        <f t="shared" si="24"/>
        <v>0</v>
      </c>
      <c r="M130" s="180">
        <f t="shared" si="25"/>
        <v>0</v>
      </c>
      <c r="N130" s="40"/>
      <c r="O130" s="40"/>
      <c r="P130" s="40"/>
      <c r="Q130" s="41">
        <f t="shared" si="26"/>
        <v>0</v>
      </c>
      <c r="R130" s="180">
        <f t="shared" si="27"/>
        <v>0</v>
      </c>
      <c r="S130" s="40"/>
      <c r="T130" s="40"/>
      <c r="U130" s="40"/>
      <c r="V130" s="41">
        <f t="shared" si="28"/>
        <v>0</v>
      </c>
      <c r="W130" s="180">
        <f t="shared" si="31"/>
        <v>0</v>
      </c>
      <c r="X130" s="41">
        <f t="shared" si="29"/>
        <v>0</v>
      </c>
      <c r="Y130" s="41">
        <v>1.08</v>
      </c>
      <c r="Z130" s="3">
        <v>112.72</v>
      </c>
      <c r="AA130" s="42">
        <f t="shared" si="30"/>
        <v>121.7376</v>
      </c>
      <c r="AB130" s="43">
        <f t="shared" si="32"/>
        <v>0</v>
      </c>
    </row>
    <row r="131" spans="1:28" x14ac:dyDescent="0.2">
      <c r="A131" s="139"/>
      <c r="B131" s="162"/>
      <c r="C131" s="68"/>
      <c r="D131" s="63"/>
      <c r="E131" s="63"/>
      <c r="F131" s="63"/>
      <c r="G131" s="41"/>
      <c r="H131" s="180"/>
      <c r="I131" s="40"/>
      <c r="J131" s="40"/>
      <c r="K131" s="40"/>
      <c r="L131" s="41"/>
      <c r="M131" s="180"/>
      <c r="N131" s="40"/>
      <c r="O131" s="40"/>
      <c r="P131" s="40"/>
      <c r="Q131" s="41"/>
      <c r="R131" s="180"/>
      <c r="S131" s="40"/>
      <c r="T131" s="40"/>
      <c r="U131" s="40"/>
      <c r="V131" s="41"/>
      <c r="W131" s="180"/>
      <c r="X131" s="41"/>
      <c r="Y131" s="65"/>
      <c r="Z131" s="5"/>
      <c r="AA131" s="5"/>
      <c r="AB131" s="43"/>
    </row>
    <row r="132" spans="1:28" ht="16.5" thickBot="1" x14ac:dyDescent="0.25">
      <c r="A132" s="140"/>
      <c r="B132" s="158"/>
      <c r="C132" s="45"/>
      <c r="D132" s="44"/>
      <c r="E132" s="44"/>
      <c r="F132" s="44"/>
      <c r="G132" s="44"/>
      <c r="H132" s="181"/>
      <c r="I132" s="44"/>
      <c r="J132" s="44"/>
      <c r="K132" s="44"/>
      <c r="L132" s="44"/>
      <c r="M132" s="181"/>
      <c r="N132" s="44"/>
      <c r="O132" s="44"/>
      <c r="P132" s="44"/>
      <c r="Q132" s="44"/>
      <c r="R132" s="181"/>
      <c r="S132" s="44"/>
      <c r="T132" s="44"/>
      <c r="U132" s="44"/>
      <c r="V132" s="44"/>
      <c r="W132" s="181"/>
      <c r="X132" s="45"/>
      <c r="Y132" s="45"/>
      <c r="Z132" s="6"/>
      <c r="AA132" s="6"/>
      <c r="AB132" s="46"/>
    </row>
    <row r="133" spans="1:28" x14ac:dyDescent="0.2">
      <c r="A133" s="248" t="s">
        <v>46</v>
      </c>
      <c r="B133" s="249"/>
      <c r="C133" s="47"/>
      <c r="D133" s="48"/>
      <c r="E133" s="48"/>
      <c r="F133" s="48"/>
      <c r="G133" s="48"/>
      <c r="H133" s="184"/>
      <c r="I133" s="48"/>
      <c r="J133" s="48"/>
      <c r="K133" s="48"/>
      <c r="L133" s="48"/>
      <c r="M133" s="184"/>
      <c r="N133" s="48"/>
      <c r="O133" s="48"/>
      <c r="P133" s="48"/>
      <c r="Q133" s="48"/>
      <c r="R133" s="184"/>
      <c r="S133" s="48"/>
      <c r="T133" s="48"/>
      <c r="U133" s="48"/>
      <c r="V133" s="48"/>
      <c r="W133" s="184"/>
      <c r="X133" s="49"/>
      <c r="Y133" s="49"/>
      <c r="Z133" s="7"/>
      <c r="AA133" s="7"/>
      <c r="AB133" s="67"/>
    </row>
    <row r="134" spans="1:28" x14ac:dyDescent="0.2">
      <c r="A134" s="137">
        <v>1</v>
      </c>
      <c r="B134" s="127" t="s">
        <v>488</v>
      </c>
      <c r="C134" s="39" t="s">
        <v>41</v>
      </c>
      <c r="D134" s="40"/>
      <c r="E134" s="40"/>
      <c r="F134" s="40"/>
      <c r="G134" s="41">
        <f t="shared" ref="G134:G144" si="33">SUM(D134:F134)</f>
        <v>0</v>
      </c>
      <c r="H134" s="180">
        <f t="shared" ref="H134:H144" si="34">G134*AA134</f>
        <v>0</v>
      </c>
      <c r="I134" s="40"/>
      <c r="J134" s="40"/>
      <c r="K134" s="40"/>
      <c r="L134" s="41">
        <f t="shared" ref="L134:L144" si="35">SUM(I134:K134)</f>
        <v>0</v>
      </c>
      <c r="M134" s="180">
        <f t="shared" ref="M134:M144" si="36">L134*AA134</f>
        <v>0</v>
      </c>
      <c r="N134" s="40"/>
      <c r="O134" s="40"/>
      <c r="P134" s="40"/>
      <c r="Q134" s="41">
        <f t="shared" ref="Q134:Q144" si="37">SUM(N134:P134)</f>
        <v>0</v>
      </c>
      <c r="R134" s="180">
        <f t="shared" ref="R134:R144" si="38">Q134*AA134</f>
        <v>0</v>
      </c>
      <c r="S134" s="40"/>
      <c r="T134" s="40"/>
      <c r="U134" s="40"/>
      <c r="V134" s="41">
        <f t="shared" ref="V134:V144" si="39">SUM(S134:U134)</f>
        <v>0</v>
      </c>
      <c r="W134" s="180">
        <f t="shared" ref="W134:W144" si="40">V134*AA134</f>
        <v>0</v>
      </c>
      <c r="X134" s="41">
        <f t="shared" ref="X134:X144" si="41">G134+L134+Q134+V134</f>
        <v>0</v>
      </c>
      <c r="Y134" s="41">
        <v>1.08</v>
      </c>
      <c r="Z134" s="3">
        <v>7.85</v>
      </c>
      <c r="AA134" s="42">
        <f t="shared" ref="AA134:AA144" si="42">Z134*Y134</f>
        <v>8.4779999999999998</v>
      </c>
      <c r="AB134" s="43">
        <f>X134*AA134</f>
        <v>0</v>
      </c>
    </row>
    <row r="135" spans="1:28" x14ac:dyDescent="0.2">
      <c r="A135" s="137">
        <v>2</v>
      </c>
      <c r="B135" s="127" t="s">
        <v>201</v>
      </c>
      <c r="C135" s="39" t="s">
        <v>28</v>
      </c>
      <c r="D135" s="40"/>
      <c r="E135" s="40"/>
      <c r="F135" s="40"/>
      <c r="G135" s="41">
        <f t="shared" si="33"/>
        <v>0</v>
      </c>
      <c r="H135" s="180">
        <f t="shared" si="34"/>
        <v>0</v>
      </c>
      <c r="I135" s="40"/>
      <c r="J135" s="40"/>
      <c r="K135" s="40"/>
      <c r="L135" s="41">
        <f t="shared" si="35"/>
        <v>0</v>
      </c>
      <c r="M135" s="180">
        <f t="shared" si="36"/>
        <v>0</v>
      </c>
      <c r="N135" s="40"/>
      <c r="O135" s="40"/>
      <c r="P135" s="40"/>
      <c r="Q135" s="41">
        <f t="shared" si="37"/>
        <v>0</v>
      </c>
      <c r="R135" s="180">
        <f t="shared" si="38"/>
        <v>0</v>
      </c>
      <c r="S135" s="40"/>
      <c r="T135" s="40"/>
      <c r="U135" s="40"/>
      <c r="V135" s="41">
        <f t="shared" si="39"/>
        <v>0</v>
      </c>
      <c r="W135" s="180">
        <f t="shared" si="40"/>
        <v>0</v>
      </c>
      <c r="X135" s="41">
        <f t="shared" si="41"/>
        <v>0</v>
      </c>
      <c r="Y135" s="41">
        <v>1.08</v>
      </c>
      <c r="Z135" s="3">
        <v>19.43</v>
      </c>
      <c r="AA135" s="42">
        <f t="shared" si="42"/>
        <v>20.984400000000001</v>
      </c>
      <c r="AB135" s="43">
        <f t="shared" ref="AB135:AB144" si="43">X135*AA135</f>
        <v>0</v>
      </c>
    </row>
    <row r="136" spans="1:28" x14ac:dyDescent="0.2">
      <c r="A136" s="137">
        <v>3</v>
      </c>
      <c r="B136" s="127" t="s">
        <v>119</v>
      </c>
      <c r="C136" s="39" t="s">
        <v>28</v>
      </c>
      <c r="D136" s="40"/>
      <c r="E136" s="40"/>
      <c r="F136" s="40"/>
      <c r="G136" s="41">
        <f t="shared" si="33"/>
        <v>0</v>
      </c>
      <c r="H136" s="180">
        <f t="shared" si="34"/>
        <v>0</v>
      </c>
      <c r="I136" s="40"/>
      <c r="J136" s="40"/>
      <c r="K136" s="40"/>
      <c r="L136" s="41">
        <f t="shared" si="35"/>
        <v>0</v>
      </c>
      <c r="M136" s="180">
        <f t="shared" si="36"/>
        <v>0</v>
      </c>
      <c r="N136" s="40"/>
      <c r="O136" s="40"/>
      <c r="P136" s="40"/>
      <c r="Q136" s="41">
        <f t="shared" si="37"/>
        <v>0</v>
      </c>
      <c r="R136" s="180">
        <f t="shared" si="38"/>
        <v>0</v>
      </c>
      <c r="S136" s="40"/>
      <c r="T136" s="40"/>
      <c r="U136" s="40"/>
      <c r="V136" s="41">
        <f t="shared" si="39"/>
        <v>0</v>
      </c>
      <c r="W136" s="180">
        <f t="shared" si="40"/>
        <v>0</v>
      </c>
      <c r="X136" s="41">
        <f t="shared" si="41"/>
        <v>0</v>
      </c>
      <c r="Y136" s="41">
        <v>1.08</v>
      </c>
      <c r="Z136" s="3">
        <v>478.38</v>
      </c>
      <c r="AA136" s="42">
        <f t="shared" si="42"/>
        <v>516.65039999999999</v>
      </c>
      <c r="AB136" s="43">
        <f t="shared" si="43"/>
        <v>0</v>
      </c>
    </row>
    <row r="137" spans="1:28" x14ac:dyDescent="0.2">
      <c r="A137" s="137">
        <v>4</v>
      </c>
      <c r="B137" s="127" t="s">
        <v>118</v>
      </c>
      <c r="C137" s="39" t="s">
        <v>28</v>
      </c>
      <c r="D137" s="40"/>
      <c r="E137" s="40"/>
      <c r="F137" s="40"/>
      <c r="G137" s="41">
        <f t="shared" si="33"/>
        <v>0</v>
      </c>
      <c r="H137" s="180">
        <f t="shared" si="34"/>
        <v>0</v>
      </c>
      <c r="I137" s="40"/>
      <c r="J137" s="40"/>
      <c r="K137" s="40"/>
      <c r="L137" s="41">
        <f t="shared" si="35"/>
        <v>0</v>
      </c>
      <c r="M137" s="180">
        <f t="shared" si="36"/>
        <v>0</v>
      </c>
      <c r="N137" s="40"/>
      <c r="O137" s="40"/>
      <c r="P137" s="40"/>
      <c r="Q137" s="41">
        <f t="shared" si="37"/>
        <v>0</v>
      </c>
      <c r="R137" s="180">
        <f t="shared" si="38"/>
        <v>0</v>
      </c>
      <c r="S137" s="40"/>
      <c r="T137" s="40"/>
      <c r="U137" s="40"/>
      <c r="V137" s="41">
        <f t="shared" si="39"/>
        <v>0</v>
      </c>
      <c r="W137" s="180">
        <f t="shared" si="40"/>
        <v>0</v>
      </c>
      <c r="X137" s="41">
        <f t="shared" si="41"/>
        <v>0</v>
      </c>
      <c r="Y137" s="41">
        <v>1.08</v>
      </c>
      <c r="Z137" s="3">
        <v>187.2</v>
      </c>
      <c r="AA137" s="42">
        <f t="shared" si="42"/>
        <v>202.17599999999999</v>
      </c>
      <c r="AB137" s="43">
        <f t="shared" si="43"/>
        <v>0</v>
      </c>
    </row>
    <row r="138" spans="1:28" ht="25.5" x14ac:dyDescent="0.2">
      <c r="A138" s="137">
        <v>5</v>
      </c>
      <c r="B138" s="127" t="s">
        <v>202</v>
      </c>
      <c r="C138" s="39" t="s">
        <v>28</v>
      </c>
      <c r="D138" s="40"/>
      <c r="E138" s="40"/>
      <c r="F138" s="40"/>
      <c r="G138" s="41">
        <f t="shared" si="33"/>
        <v>0</v>
      </c>
      <c r="H138" s="180">
        <f t="shared" si="34"/>
        <v>0</v>
      </c>
      <c r="I138" s="40"/>
      <c r="J138" s="40"/>
      <c r="K138" s="40"/>
      <c r="L138" s="41">
        <f t="shared" si="35"/>
        <v>0</v>
      </c>
      <c r="M138" s="180">
        <f t="shared" si="36"/>
        <v>0</v>
      </c>
      <c r="N138" s="40"/>
      <c r="O138" s="40"/>
      <c r="P138" s="40"/>
      <c r="Q138" s="41">
        <f t="shared" si="37"/>
        <v>0</v>
      </c>
      <c r="R138" s="180">
        <f t="shared" si="38"/>
        <v>0</v>
      </c>
      <c r="S138" s="40"/>
      <c r="T138" s="40"/>
      <c r="U138" s="40"/>
      <c r="V138" s="41">
        <f t="shared" si="39"/>
        <v>0</v>
      </c>
      <c r="W138" s="180">
        <f t="shared" si="40"/>
        <v>0</v>
      </c>
      <c r="X138" s="41">
        <f t="shared" si="41"/>
        <v>0</v>
      </c>
      <c r="Y138" s="41">
        <v>1.08</v>
      </c>
      <c r="Z138" s="3">
        <v>123.43</v>
      </c>
      <c r="AA138" s="42">
        <f t="shared" si="42"/>
        <v>133.30440000000002</v>
      </c>
      <c r="AB138" s="43">
        <f t="shared" si="43"/>
        <v>0</v>
      </c>
    </row>
    <row r="139" spans="1:28" x14ac:dyDescent="0.2">
      <c r="A139" s="137">
        <v>6</v>
      </c>
      <c r="B139" s="127" t="s">
        <v>203</v>
      </c>
      <c r="C139" s="39" t="s">
        <v>36</v>
      </c>
      <c r="D139" s="40"/>
      <c r="E139" s="40"/>
      <c r="F139" s="40"/>
      <c r="G139" s="41">
        <f t="shared" si="33"/>
        <v>0</v>
      </c>
      <c r="H139" s="180">
        <f t="shared" si="34"/>
        <v>0</v>
      </c>
      <c r="I139" s="40"/>
      <c r="J139" s="40"/>
      <c r="K139" s="40"/>
      <c r="L139" s="41">
        <f t="shared" si="35"/>
        <v>0</v>
      </c>
      <c r="M139" s="180">
        <f t="shared" si="36"/>
        <v>0</v>
      </c>
      <c r="N139" s="40"/>
      <c r="O139" s="40"/>
      <c r="P139" s="40"/>
      <c r="Q139" s="41">
        <f t="shared" si="37"/>
        <v>0</v>
      </c>
      <c r="R139" s="180">
        <f t="shared" si="38"/>
        <v>0</v>
      </c>
      <c r="S139" s="40"/>
      <c r="T139" s="40"/>
      <c r="U139" s="40"/>
      <c r="V139" s="41">
        <f t="shared" si="39"/>
        <v>0</v>
      </c>
      <c r="W139" s="180">
        <f t="shared" si="40"/>
        <v>0</v>
      </c>
      <c r="X139" s="41">
        <f t="shared" si="41"/>
        <v>0</v>
      </c>
      <c r="Y139" s="41">
        <v>1.08</v>
      </c>
      <c r="Z139" s="3">
        <v>15.53</v>
      </c>
      <c r="AA139" s="42">
        <f t="shared" si="42"/>
        <v>16.772400000000001</v>
      </c>
      <c r="AB139" s="43">
        <f t="shared" si="43"/>
        <v>0</v>
      </c>
    </row>
    <row r="140" spans="1:28" x14ac:dyDescent="0.2">
      <c r="A140" s="137">
        <v>7</v>
      </c>
      <c r="B140" s="127" t="s">
        <v>495</v>
      </c>
      <c r="C140" s="39" t="s">
        <v>28</v>
      </c>
      <c r="D140" s="40"/>
      <c r="E140" s="40"/>
      <c r="F140" s="40"/>
      <c r="G140" s="41">
        <f t="shared" si="33"/>
        <v>0</v>
      </c>
      <c r="H140" s="180">
        <f t="shared" si="34"/>
        <v>0</v>
      </c>
      <c r="I140" s="40"/>
      <c r="J140" s="40"/>
      <c r="K140" s="40"/>
      <c r="L140" s="41">
        <f t="shared" si="35"/>
        <v>0</v>
      </c>
      <c r="M140" s="180">
        <f t="shared" si="36"/>
        <v>0</v>
      </c>
      <c r="N140" s="40"/>
      <c r="O140" s="40"/>
      <c r="P140" s="40"/>
      <c r="Q140" s="41">
        <f t="shared" si="37"/>
        <v>0</v>
      </c>
      <c r="R140" s="180">
        <f t="shared" si="38"/>
        <v>0</v>
      </c>
      <c r="S140" s="40"/>
      <c r="T140" s="40"/>
      <c r="U140" s="40"/>
      <c r="V140" s="41">
        <f t="shared" si="39"/>
        <v>0</v>
      </c>
      <c r="W140" s="180">
        <f t="shared" si="40"/>
        <v>0</v>
      </c>
      <c r="X140" s="41">
        <f t="shared" si="41"/>
        <v>0</v>
      </c>
      <c r="Y140" s="41">
        <v>1.08</v>
      </c>
      <c r="Z140" s="3">
        <v>92.23</v>
      </c>
      <c r="AA140" s="42">
        <f t="shared" si="42"/>
        <v>99.608400000000017</v>
      </c>
      <c r="AB140" s="43">
        <f t="shared" si="43"/>
        <v>0</v>
      </c>
    </row>
    <row r="141" spans="1:28" ht="38.25" x14ac:dyDescent="0.2">
      <c r="A141" s="137">
        <v>8</v>
      </c>
      <c r="B141" s="127" t="s">
        <v>204</v>
      </c>
      <c r="C141" s="39" t="s">
        <v>28</v>
      </c>
      <c r="D141" s="40"/>
      <c r="E141" s="40"/>
      <c r="F141" s="40"/>
      <c r="G141" s="41">
        <f t="shared" si="33"/>
        <v>0</v>
      </c>
      <c r="H141" s="180">
        <f t="shared" si="34"/>
        <v>0</v>
      </c>
      <c r="I141" s="40"/>
      <c r="J141" s="40"/>
      <c r="K141" s="40"/>
      <c r="L141" s="41">
        <f t="shared" si="35"/>
        <v>0</v>
      </c>
      <c r="M141" s="180">
        <f t="shared" si="36"/>
        <v>0</v>
      </c>
      <c r="N141" s="40"/>
      <c r="O141" s="40"/>
      <c r="P141" s="40"/>
      <c r="Q141" s="41">
        <f t="shared" si="37"/>
        <v>0</v>
      </c>
      <c r="R141" s="180">
        <f t="shared" si="38"/>
        <v>0</v>
      </c>
      <c r="S141" s="40"/>
      <c r="T141" s="40"/>
      <c r="U141" s="40"/>
      <c r="V141" s="41">
        <f t="shared" si="39"/>
        <v>0</v>
      </c>
      <c r="W141" s="180">
        <f t="shared" si="40"/>
        <v>0</v>
      </c>
      <c r="X141" s="41">
        <f t="shared" si="41"/>
        <v>0</v>
      </c>
      <c r="Y141" s="41">
        <v>1.08</v>
      </c>
      <c r="Z141" s="3">
        <v>1059.76</v>
      </c>
      <c r="AA141" s="42">
        <f t="shared" si="42"/>
        <v>1144.5408</v>
      </c>
      <c r="AB141" s="43">
        <f t="shared" si="43"/>
        <v>0</v>
      </c>
    </row>
    <row r="142" spans="1:28" x14ac:dyDescent="0.2">
      <c r="A142" s="137">
        <v>9</v>
      </c>
      <c r="B142" s="127" t="s">
        <v>205</v>
      </c>
      <c r="C142" s="39" t="s">
        <v>28</v>
      </c>
      <c r="D142" s="40"/>
      <c r="E142" s="40"/>
      <c r="F142" s="40"/>
      <c r="G142" s="41">
        <f t="shared" si="33"/>
        <v>0</v>
      </c>
      <c r="H142" s="180">
        <f t="shared" si="34"/>
        <v>0</v>
      </c>
      <c r="I142" s="40"/>
      <c r="J142" s="40"/>
      <c r="K142" s="40"/>
      <c r="L142" s="41">
        <f t="shared" si="35"/>
        <v>0</v>
      </c>
      <c r="M142" s="180">
        <f t="shared" si="36"/>
        <v>0</v>
      </c>
      <c r="N142" s="40"/>
      <c r="O142" s="40"/>
      <c r="P142" s="40"/>
      <c r="Q142" s="41">
        <f t="shared" si="37"/>
        <v>0</v>
      </c>
      <c r="R142" s="180">
        <f t="shared" si="38"/>
        <v>0</v>
      </c>
      <c r="S142" s="40"/>
      <c r="T142" s="40"/>
      <c r="U142" s="40"/>
      <c r="V142" s="41">
        <f t="shared" si="39"/>
        <v>0</v>
      </c>
      <c r="W142" s="180">
        <f t="shared" si="40"/>
        <v>0</v>
      </c>
      <c r="X142" s="41">
        <f t="shared" si="41"/>
        <v>0</v>
      </c>
      <c r="Y142" s="41">
        <v>1.08</v>
      </c>
      <c r="Z142" s="3">
        <v>17.63</v>
      </c>
      <c r="AA142" s="42">
        <f t="shared" si="42"/>
        <v>19.040400000000002</v>
      </c>
      <c r="AB142" s="43">
        <f t="shared" si="43"/>
        <v>0</v>
      </c>
    </row>
    <row r="143" spans="1:28" ht="18" customHeight="1" x14ac:dyDescent="0.2">
      <c r="A143" s="137">
        <v>10</v>
      </c>
      <c r="B143" s="127" t="s">
        <v>207</v>
      </c>
      <c r="C143" s="39" t="s">
        <v>28</v>
      </c>
      <c r="D143" s="40"/>
      <c r="E143" s="40"/>
      <c r="F143" s="40"/>
      <c r="G143" s="41">
        <f t="shared" si="33"/>
        <v>0</v>
      </c>
      <c r="H143" s="180">
        <f t="shared" si="34"/>
        <v>0</v>
      </c>
      <c r="I143" s="40"/>
      <c r="J143" s="40"/>
      <c r="K143" s="40"/>
      <c r="L143" s="41">
        <f t="shared" si="35"/>
        <v>0</v>
      </c>
      <c r="M143" s="180">
        <f t="shared" si="36"/>
        <v>0</v>
      </c>
      <c r="N143" s="40"/>
      <c r="O143" s="40"/>
      <c r="P143" s="40"/>
      <c r="Q143" s="41">
        <f t="shared" si="37"/>
        <v>0</v>
      </c>
      <c r="R143" s="180">
        <f t="shared" si="38"/>
        <v>0</v>
      </c>
      <c r="S143" s="40"/>
      <c r="T143" s="40"/>
      <c r="U143" s="40"/>
      <c r="V143" s="41">
        <f t="shared" si="39"/>
        <v>0</v>
      </c>
      <c r="W143" s="180">
        <f t="shared" si="40"/>
        <v>0</v>
      </c>
      <c r="X143" s="41">
        <f t="shared" si="41"/>
        <v>0</v>
      </c>
      <c r="Y143" s="41">
        <v>1.08</v>
      </c>
      <c r="Z143" s="3">
        <v>47.72</v>
      </c>
      <c r="AA143" s="42">
        <f t="shared" si="42"/>
        <v>51.537600000000005</v>
      </c>
      <c r="AB143" s="43">
        <f t="shared" si="43"/>
        <v>0</v>
      </c>
    </row>
    <row r="144" spans="1:28" x14ac:dyDescent="0.2">
      <c r="A144" s="137">
        <v>11</v>
      </c>
      <c r="B144" s="127" t="s">
        <v>208</v>
      </c>
      <c r="C144" s="39" t="s">
        <v>28</v>
      </c>
      <c r="D144" s="40"/>
      <c r="E144" s="40"/>
      <c r="F144" s="40"/>
      <c r="G144" s="41">
        <f t="shared" si="33"/>
        <v>0</v>
      </c>
      <c r="H144" s="180">
        <f t="shared" si="34"/>
        <v>0</v>
      </c>
      <c r="I144" s="40"/>
      <c r="J144" s="40"/>
      <c r="K144" s="40"/>
      <c r="L144" s="41">
        <f t="shared" si="35"/>
        <v>0</v>
      </c>
      <c r="M144" s="180">
        <f t="shared" si="36"/>
        <v>0</v>
      </c>
      <c r="N144" s="40"/>
      <c r="O144" s="40"/>
      <c r="P144" s="40"/>
      <c r="Q144" s="41">
        <f t="shared" si="37"/>
        <v>0</v>
      </c>
      <c r="R144" s="180">
        <f t="shared" si="38"/>
        <v>0</v>
      </c>
      <c r="S144" s="40"/>
      <c r="T144" s="40"/>
      <c r="U144" s="40"/>
      <c r="V144" s="41">
        <f t="shared" si="39"/>
        <v>0</v>
      </c>
      <c r="W144" s="180">
        <f t="shared" si="40"/>
        <v>0</v>
      </c>
      <c r="X144" s="41">
        <f t="shared" si="41"/>
        <v>0</v>
      </c>
      <c r="Y144" s="41">
        <v>1.08</v>
      </c>
      <c r="Z144" s="3">
        <v>30.68</v>
      </c>
      <c r="AA144" s="42">
        <f t="shared" si="42"/>
        <v>33.134399999999999</v>
      </c>
      <c r="AB144" s="43">
        <f t="shared" si="43"/>
        <v>0</v>
      </c>
    </row>
    <row r="145" spans="1:28" x14ac:dyDescent="0.2">
      <c r="A145" s="137"/>
      <c r="B145" s="131"/>
      <c r="C145" s="68"/>
      <c r="D145" s="63"/>
      <c r="E145" s="63"/>
      <c r="F145" s="63"/>
      <c r="G145" s="41"/>
      <c r="H145" s="180"/>
      <c r="I145" s="40"/>
      <c r="J145" s="40"/>
      <c r="K145" s="40"/>
      <c r="L145" s="41"/>
      <c r="M145" s="180"/>
      <c r="N145" s="40"/>
      <c r="O145" s="40"/>
      <c r="P145" s="40"/>
      <c r="Q145" s="41"/>
      <c r="R145" s="180"/>
      <c r="S145" s="40"/>
      <c r="T145" s="40"/>
      <c r="U145" s="40"/>
      <c r="V145" s="41"/>
      <c r="W145" s="180"/>
      <c r="X145" s="41"/>
      <c r="Y145" s="65"/>
      <c r="Z145" s="5"/>
      <c r="AA145" s="5"/>
      <c r="AB145" s="43"/>
    </row>
    <row r="146" spans="1:28" ht="16.5" thickBot="1" x14ac:dyDescent="0.25">
      <c r="A146" s="138"/>
      <c r="B146" s="132"/>
      <c r="C146" s="69"/>
      <c r="D146" s="44"/>
      <c r="E146" s="44"/>
      <c r="F146" s="44"/>
      <c r="G146" s="44"/>
      <c r="H146" s="181"/>
      <c r="I146" s="44"/>
      <c r="J146" s="44"/>
      <c r="K146" s="44"/>
      <c r="L146" s="44"/>
      <c r="M146" s="181"/>
      <c r="N146" s="44"/>
      <c r="O146" s="44"/>
      <c r="P146" s="44"/>
      <c r="Q146" s="44"/>
      <c r="R146" s="181"/>
      <c r="S146" s="44"/>
      <c r="T146" s="44"/>
      <c r="U146" s="44"/>
      <c r="V146" s="44"/>
      <c r="W146" s="181"/>
      <c r="X146" s="45"/>
      <c r="Y146" s="45"/>
      <c r="Z146" s="6"/>
      <c r="AA146" s="6"/>
      <c r="AB146" s="46"/>
    </row>
    <row r="147" spans="1:28" ht="15.75" customHeight="1" x14ac:dyDescent="0.2">
      <c r="A147" s="248" t="s">
        <v>47</v>
      </c>
      <c r="B147" s="249"/>
      <c r="C147" s="47"/>
      <c r="D147" s="48"/>
      <c r="E147" s="48"/>
      <c r="F147" s="48"/>
      <c r="G147" s="48"/>
      <c r="H147" s="184"/>
      <c r="I147" s="48"/>
      <c r="J147" s="48"/>
      <c r="K147" s="48"/>
      <c r="L147" s="48"/>
      <c r="M147" s="184"/>
      <c r="N147" s="48"/>
      <c r="O147" s="48"/>
      <c r="P147" s="48"/>
      <c r="Q147" s="48"/>
      <c r="R147" s="184"/>
      <c r="S147" s="48"/>
      <c r="T147" s="48"/>
      <c r="U147" s="48"/>
      <c r="V147" s="48"/>
      <c r="W147" s="184"/>
      <c r="X147" s="49"/>
      <c r="Y147" s="49"/>
      <c r="Z147" s="7"/>
      <c r="AA147" s="7"/>
      <c r="AB147" s="67"/>
    </row>
    <row r="148" spans="1:28" x14ac:dyDescent="0.2">
      <c r="A148" s="137">
        <v>1</v>
      </c>
      <c r="B148" s="127" t="s">
        <v>209</v>
      </c>
      <c r="C148" s="39" t="s">
        <v>28</v>
      </c>
      <c r="D148" s="40"/>
      <c r="E148" s="40"/>
      <c r="F148" s="40"/>
      <c r="G148" s="41">
        <f t="shared" ref="G148:G163" si="44">SUM(D148:F148)</f>
        <v>0</v>
      </c>
      <c r="H148" s="180">
        <f t="shared" ref="H148:H163" si="45">G148*AA148</f>
        <v>0</v>
      </c>
      <c r="I148" s="40"/>
      <c r="J148" s="40"/>
      <c r="K148" s="40"/>
      <c r="L148" s="41">
        <f t="shared" ref="L148:L163" si="46">SUM(I148:K148)</f>
        <v>0</v>
      </c>
      <c r="M148" s="180">
        <f t="shared" ref="M148:M163" si="47">L148*AA148</f>
        <v>0</v>
      </c>
      <c r="N148" s="40"/>
      <c r="O148" s="40"/>
      <c r="P148" s="40"/>
      <c r="Q148" s="41">
        <f t="shared" ref="Q148:Q163" si="48">SUM(N148:P148)</f>
        <v>0</v>
      </c>
      <c r="R148" s="180">
        <f t="shared" ref="R148:R163" si="49">Q148*AA148</f>
        <v>0</v>
      </c>
      <c r="S148" s="40"/>
      <c r="T148" s="40"/>
      <c r="U148" s="40"/>
      <c r="V148" s="41">
        <f t="shared" ref="V148:V163" si="50">SUM(S148:U148)</f>
        <v>0</v>
      </c>
      <c r="W148" s="180">
        <f t="shared" ref="W148:W163" si="51">V148*AA148</f>
        <v>0</v>
      </c>
      <c r="X148" s="41">
        <f t="shared" ref="X148:X163" si="52">G148+L148+Q148+V148</f>
        <v>0</v>
      </c>
      <c r="Y148" s="41">
        <v>1.08</v>
      </c>
      <c r="Z148" s="3">
        <v>104</v>
      </c>
      <c r="AA148" s="42">
        <f t="shared" ref="AA148:AA163" si="53">Z148*Y148</f>
        <v>112.32000000000001</v>
      </c>
      <c r="AB148" s="43">
        <f>X148*AA148</f>
        <v>0</v>
      </c>
    </row>
    <row r="149" spans="1:28" x14ac:dyDescent="0.2">
      <c r="A149" s="137">
        <v>2</v>
      </c>
      <c r="B149" s="127" t="s">
        <v>210</v>
      </c>
      <c r="C149" s="39" t="s">
        <v>28</v>
      </c>
      <c r="D149" s="40"/>
      <c r="E149" s="40"/>
      <c r="F149" s="40"/>
      <c r="G149" s="41">
        <f t="shared" si="44"/>
        <v>0</v>
      </c>
      <c r="H149" s="180">
        <f t="shared" si="45"/>
        <v>0</v>
      </c>
      <c r="I149" s="40"/>
      <c r="J149" s="40"/>
      <c r="K149" s="40"/>
      <c r="L149" s="41">
        <f t="shared" si="46"/>
        <v>0</v>
      </c>
      <c r="M149" s="180">
        <f t="shared" si="47"/>
        <v>0</v>
      </c>
      <c r="N149" s="40"/>
      <c r="O149" s="40"/>
      <c r="P149" s="40"/>
      <c r="Q149" s="41">
        <f t="shared" si="48"/>
        <v>0</v>
      </c>
      <c r="R149" s="180">
        <f t="shared" si="49"/>
        <v>0</v>
      </c>
      <c r="S149" s="40"/>
      <c r="T149" s="40"/>
      <c r="U149" s="40"/>
      <c r="V149" s="41">
        <f t="shared" si="50"/>
        <v>0</v>
      </c>
      <c r="W149" s="180">
        <f t="shared" si="51"/>
        <v>0</v>
      </c>
      <c r="X149" s="41">
        <f t="shared" si="52"/>
        <v>0</v>
      </c>
      <c r="Y149" s="41">
        <v>1.08</v>
      </c>
      <c r="Z149" s="3">
        <v>23.92</v>
      </c>
      <c r="AA149" s="42">
        <f t="shared" si="53"/>
        <v>25.833600000000004</v>
      </c>
      <c r="AB149" s="43">
        <f t="shared" ref="AB149:AB163" si="54">X149*AA149</f>
        <v>0</v>
      </c>
    </row>
    <row r="150" spans="1:28" x14ac:dyDescent="0.2">
      <c r="A150" s="137">
        <v>3</v>
      </c>
      <c r="B150" s="127" t="s">
        <v>122</v>
      </c>
      <c r="C150" s="39" t="s">
        <v>35</v>
      </c>
      <c r="D150" s="40"/>
      <c r="E150" s="40"/>
      <c r="F150" s="40"/>
      <c r="G150" s="41">
        <f t="shared" si="44"/>
        <v>0</v>
      </c>
      <c r="H150" s="180">
        <f t="shared" si="45"/>
        <v>0</v>
      </c>
      <c r="I150" s="40"/>
      <c r="J150" s="40"/>
      <c r="K150" s="40"/>
      <c r="L150" s="41">
        <f t="shared" si="46"/>
        <v>0</v>
      </c>
      <c r="M150" s="180">
        <f t="shared" si="47"/>
        <v>0</v>
      </c>
      <c r="N150" s="40"/>
      <c r="O150" s="40"/>
      <c r="P150" s="40"/>
      <c r="Q150" s="41">
        <f t="shared" si="48"/>
        <v>0</v>
      </c>
      <c r="R150" s="180">
        <f t="shared" si="49"/>
        <v>0</v>
      </c>
      <c r="S150" s="40"/>
      <c r="T150" s="40"/>
      <c r="U150" s="40"/>
      <c r="V150" s="41">
        <f t="shared" si="50"/>
        <v>0</v>
      </c>
      <c r="W150" s="180">
        <f t="shared" si="51"/>
        <v>0</v>
      </c>
      <c r="X150" s="41">
        <f t="shared" si="52"/>
        <v>0</v>
      </c>
      <c r="Y150" s="41">
        <v>1.08</v>
      </c>
      <c r="Z150" s="3">
        <v>41.6</v>
      </c>
      <c r="AA150" s="42">
        <f t="shared" si="53"/>
        <v>44.928000000000004</v>
      </c>
      <c r="AB150" s="43">
        <f t="shared" si="54"/>
        <v>0</v>
      </c>
    </row>
    <row r="151" spans="1:28" x14ac:dyDescent="0.2">
      <c r="A151" s="137">
        <v>4</v>
      </c>
      <c r="B151" s="127" t="s">
        <v>211</v>
      </c>
      <c r="C151" s="39" t="s">
        <v>121</v>
      </c>
      <c r="D151" s="40"/>
      <c r="E151" s="40"/>
      <c r="F151" s="40"/>
      <c r="G151" s="41">
        <f t="shared" si="44"/>
        <v>0</v>
      </c>
      <c r="H151" s="180">
        <f t="shared" si="45"/>
        <v>0</v>
      </c>
      <c r="I151" s="40"/>
      <c r="J151" s="40"/>
      <c r="K151" s="40"/>
      <c r="L151" s="41">
        <f t="shared" si="46"/>
        <v>0</v>
      </c>
      <c r="M151" s="180">
        <f t="shared" si="47"/>
        <v>0</v>
      </c>
      <c r="N151" s="40"/>
      <c r="O151" s="40"/>
      <c r="P151" s="40"/>
      <c r="Q151" s="41">
        <f t="shared" si="48"/>
        <v>0</v>
      </c>
      <c r="R151" s="180">
        <f t="shared" si="49"/>
        <v>0</v>
      </c>
      <c r="S151" s="40"/>
      <c r="T151" s="40"/>
      <c r="U151" s="40"/>
      <c r="V151" s="41">
        <f t="shared" si="50"/>
        <v>0</v>
      </c>
      <c r="W151" s="180">
        <f t="shared" si="51"/>
        <v>0</v>
      </c>
      <c r="X151" s="41">
        <f t="shared" si="52"/>
        <v>0</v>
      </c>
      <c r="Y151" s="41">
        <v>1.08</v>
      </c>
      <c r="Z151" s="3">
        <v>18.2</v>
      </c>
      <c r="AA151" s="42">
        <f t="shared" si="53"/>
        <v>19.655999999999999</v>
      </c>
      <c r="AB151" s="43">
        <f t="shared" si="54"/>
        <v>0</v>
      </c>
    </row>
    <row r="152" spans="1:28" x14ac:dyDescent="0.2">
      <c r="A152" s="137">
        <v>5</v>
      </c>
      <c r="B152" s="127" t="s">
        <v>512</v>
      </c>
      <c r="C152" s="39" t="s">
        <v>48</v>
      </c>
      <c r="D152" s="40"/>
      <c r="E152" s="40"/>
      <c r="F152" s="40"/>
      <c r="G152" s="41">
        <f t="shared" si="44"/>
        <v>0</v>
      </c>
      <c r="H152" s="180">
        <f t="shared" si="45"/>
        <v>0</v>
      </c>
      <c r="I152" s="40"/>
      <c r="J152" s="40"/>
      <c r="K152" s="40"/>
      <c r="L152" s="41">
        <f t="shared" si="46"/>
        <v>0</v>
      </c>
      <c r="M152" s="180">
        <f t="shared" si="47"/>
        <v>0</v>
      </c>
      <c r="N152" s="40"/>
      <c r="O152" s="40"/>
      <c r="P152" s="40"/>
      <c r="Q152" s="41">
        <f t="shared" si="48"/>
        <v>0</v>
      </c>
      <c r="R152" s="180">
        <f t="shared" si="49"/>
        <v>0</v>
      </c>
      <c r="S152" s="40"/>
      <c r="T152" s="40"/>
      <c r="U152" s="40"/>
      <c r="V152" s="41">
        <f t="shared" si="50"/>
        <v>0</v>
      </c>
      <c r="W152" s="180">
        <f t="shared" si="51"/>
        <v>0</v>
      </c>
      <c r="X152" s="41">
        <f t="shared" si="52"/>
        <v>0</v>
      </c>
      <c r="Y152" s="41">
        <v>1.08</v>
      </c>
      <c r="Z152" s="3">
        <v>41.6</v>
      </c>
      <c r="AA152" s="42">
        <f t="shared" si="53"/>
        <v>44.928000000000004</v>
      </c>
      <c r="AB152" s="43">
        <f t="shared" si="54"/>
        <v>0</v>
      </c>
    </row>
    <row r="153" spans="1:28" x14ac:dyDescent="0.2">
      <c r="A153" s="137">
        <v>6</v>
      </c>
      <c r="B153" s="127" t="s">
        <v>212</v>
      </c>
      <c r="C153" s="39" t="s">
        <v>34</v>
      </c>
      <c r="D153" s="40"/>
      <c r="E153" s="40"/>
      <c r="F153" s="40"/>
      <c r="G153" s="41">
        <f t="shared" si="44"/>
        <v>0</v>
      </c>
      <c r="H153" s="180">
        <f t="shared" si="45"/>
        <v>0</v>
      </c>
      <c r="I153" s="40"/>
      <c r="J153" s="40"/>
      <c r="K153" s="40"/>
      <c r="L153" s="41">
        <f t="shared" si="46"/>
        <v>0</v>
      </c>
      <c r="M153" s="180">
        <f t="shared" si="47"/>
        <v>0</v>
      </c>
      <c r="N153" s="40"/>
      <c r="O153" s="40"/>
      <c r="P153" s="40"/>
      <c r="Q153" s="41">
        <f t="shared" si="48"/>
        <v>0</v>
      </c>
      <c r="R153" s="180">
        <f t="shared" si="49"/>
        <v>0</v>
      </c>
      <c r="S153" s="40"/>
      <c r="T153" s="40"/>
      <c r="U153" s="40"/>
      <c r="V153" s="41">
        <f t="shared" si="50"/>
        <v>0</v>
      </c>
      <c r="W153" s="180">
        <f t="shared" si="51"/>
        <v>0</v>
      </c>
      <c r="X153" s="41">
        <f t="shared" si="52"/>
        <v>0</v>
      </c>
      <c r="Y153" s="41">
        <v>1.08</v>
      </c>
      <c r="Z153" s="3">
        <v>114.4</v>
      </c>
      <c r="AA153" s="42">
        <f t="shared" si="53"/>
        <v>123.55200000000002</v>
      </c>
      <c r="AB153" s="43">
        <f t="shared" si="54"/>
        <v>0</v>
      </c>
    </row>
    <row r="154" spans="1:28" x14ac:dyDescent="0.2">
      <c r="A154" s="137">
        <v>7</v>
      </c>
      <c r="B154" s="127" t="s">
        <v>213</v>
      </c>
      <c r="C154" s="39" t="s">
        <v>28</v>
      </c>
      <c r="D154" s="63"/>
      <c r="E154" s="40"/>
      <c r="F154" s="63"/>
      <c r="G154" s="41">
        <f t="shared" si="44"/>
        <v>0</v>
      </c>
      <c r="H154" s="180">
        <f t="shared" si="45"/>
        <v>0</v>
      </c>
      <c r="I154" s="40"/>
      <c r="J154" s="40"/>
      <c r="K154" s="40"/>
      <c r="L154" s="41">
        <f t="shared" si="46"/>
        <v>0</v>
      </c>
      <c r="M154" s="180">
        <f t="shared" si="47"/>
        <v>0</v>
      </c>
      <c r="N154" s="40"/>
      <c r="O154" s="40"/>
      <c r="P154" s="40"/>
      <c r="Q154" s="41">
        <f t="shared" si="48"/>
        <v>0</v>
      </c>
      <c r="R154" s="180">
        <f t="shared" si="49"/>
        <v>0</v>
      </c>
      <c r="S154" s="40"/>
      <c r="T154" s="40"/>
      <c r="U154" s="40"/>
      <c r="V154" s="41">
        <f t="shared" si="50"/>
        <v>0</v>
      </c>
      <c r="W154" s="180">
        <f t="shared" si="51"/>
        <v>0</v>
      </c>
      <c r="X154" s="41">
        <f t="shared" si="52"/>
        <v>0</v>
      </c>
      <c r="Y154" s="41">
        <v>1.08</v>
      </c>
      <c r="Z154" s="3">
        <v>36.28</v>
      </c>
      <c r="AA154" s="42">
        <f t="shared" si="53"/>
        <v>39.182400000000001</v>
      </c>
      <c r="AB154" s="43">
        <f t="shared" si="54"/>
        <v>0</v>
      </c>
    </row>
    <row r="155" spans="1:28" x14ac:dyDescent="0.2">
      <c r="A155" s="137">
        <v>8</v>
      </c>
      <c r="B155" s="127" t="s">
        <v>125</v>
      </c>
      <c r="C155" s="39" t="s">
        <v>34</v>
      </c>
      <c r="D155" s="40"/>
      <c r="E155" s="40"/>
      <c r="F155" s="40"/>
      <c r="G155" s="41">
        <f t="shared" si="44"/>
        <v>0</v>
      </c>
      <c r="H155" s="180">
        <f t="shared" si="45"/>
        <v>0</v>
      </c>
      <c r="I155" s="40"/>
      <c r="J155" s="40"/>
      <c r="K155" s="40"/>
      <c r="L155" s="41">
        <f t="shared" si="46"/>
        <v>0</v>
      </c>
      <c r="M155" s="180">
        <f t="shared" si="47"/>
        <v>0</v>
      </c>
      <c r="N155" s="40"/>
      <c r="O155" s="40"/>
      <c r="P155" s="40"/>
      <c r="Q155" s="41">
        <f t="shared" si="48"/>
        <v>0</v>
      </c>
      <c r="R155" s="180">
        <f t="shared" si="49"/>
        <v>0</v>
      </c>
      <c r="S155" s="40"/>
      <c r="T155" s="40"/>
      <c r="U155" s="40"/>
      <c r="V155" s="41">
        <f t="shared" si="50"/>
        <v>0</v>
      </c>
      <c r="W155" s="180">
        <f t="shared" si="51"/>
        <v>0</v>
      </c>
      <c r="X155" s="41">
        <f t="shared" si="52"/>
        <v>0</v>
      </c>
      <c r="Y155" s="41">
        <v>1.08</v>
      </c>
      <c r="Z155" s="3">
        <v>228.8</v>
      </c>
      <c r="AA155" s="42">
        <f t="shared" si="53"/>
        <v>247.10400000000004</v>
      </c>
      <c r="AB155" s="43">
        <f t="shared" si="54"/>
        <v>0</v>
      </c>
    </row>
    <row r="156" spans="1:28" x14ac:dyDescent="0.2">
      <c r="A156" s="137">
        <v>9</v>
      </c>
      <c r="B156" s="127" t="s">
        <v>214</v>
      </c>
      <c r="C156" s="39" t="s">
        <v>34</v>
      </c>
      <c r="D156" s="40"/>
      <c r="E156" s="40"/>
      <c r="F156" s="40"/>
      <c r="G156" s="41">
        <f t="shared" si="44"/>
        <v>0</v>
      </c>
      <c r="H156" s="180">
        <f t="shared" si="45"/>
        <v>0</v>
      </c>
      <c r="I156" s="40"/>
      <c r="J156" s="40"/>
      <c r="K156" s="40"/>
      <c r="L156" s="41">
        <f t="shared" si="46"/>
        <v>0</v>
      </c>
      <c r="M156" s="180">
        <f t="shared" si="47"/>
        <v>0</v>
      </c>
      <c r="N156" s="40"/>
      <c r="O156" s="40"/>
      <c r="P156" s="40"/>
      <c r="Q156" s="41">
        <f t="shared" si="48"/>
        <v>0</v>
      </c>
      <c r="R156" s="180">
        <f t="shared" si="49"/>
        <v>0</v>
      </c>
      <c r="S156" s="40"/>
      <c r="T156" s="40"/>
      <c r="U156" s="40"/>
      <c r="V156" s="41">
        <f t="shared" si="50"/>
        <v>0</v>
      </c>
      <c r="W156" s="180">
        <f t="shared" si="51"/>
        <v>0</v>
      </c>
      <c r="X156" s="41">
        <f t="shared" si="52"/>
        <v>0</v>
      </c>
      <c r="Y156" s="41">
        <v>1.08</v>
      </c>
      <c r="Z156" s="3">
        <v>84.76</v>
      </c>
      <c r="AA156" s="42">
        <f t="shared" si="53"/>
        <v>91.540800000000019</v>
      </c>
      <c r="AB156" s="43">
        <f t="shared" si="54"/>
        <v>0</v>
      </c>
    </row>
    <row r="157" spans="1:28" x14ac:dyDescent="0.2">
      <c r="A157" s="137">
        <v>10</v>
      </c>
      <c r="B157" s="127" t="s">
        <v>215</v>
      </c>
      <c r="C157" s="39" t="s">
        <v>34</v>
      </c>
      <c r="D157" s="40"/>
      <c r="E157" s="40"/>
      <c r="F157" s="40"/>
      <c r="G157" s="41">
        <f t="shared" si="44"/>
        <v>0</v>
      </c>
      <c r="H157" s="180">
        <f t="shared" si="45"/>
        <v>0</v>
      </c>
      <c r="I157" s="40"/>
      <c r="J157" s="40"/>
      <c r="K157" s="40"/>
      <c r="L157" s="41">
        <f t="shared" si="46"/>
        <v>0</v>
      </c>
      <c r="M157" s="180">
        <f t="shared" si="47"/>
        <v>0</v>
      </c>
      <c r="N157" s="40"/>
      <c r="O157" s="40"/>
      <c r="P157" s="40"/>
      <c r="Q157" s="41">
        <f t="shared" si="48"/>
        <v>0</v>
      </c>
      <c r="R157" s="180">
        <f t="shared" si="49"/>
        <v>0</v>
      </c>
      <c r="S157" s="40"/>
      <c r="T157" s="40"/>
      <c r="U157" s="40"/>
      <c r="V157" s="41">
        <f t="shared" si="50"/>
        <v>0</v>
      </c>
      <c r="W157" s="180">
        <f t="shared" si="51"/>
        <v>0</v>
      </c>
      <c r="X157" s="41">
        <f t="shared" si="52"/>
        <v>0</v>
      </c>
      <c r="Y157" s="41">
        <v>1.08</v>
      </c>
      <c r="Z157" s="3">
        <v>117.52</v>
      </c>
      <c r="AA157" s="42">
        <f t="shared" si="53"/>
        <v>126.9216</v>
      </c>
      <c r="AB157" s="43">
        <f t="shared" si="54"/>
        <v>0</v>
      </c>
    </row>
    <row r="158" spans="1:28" x14ac:dyDescent="0.2">
      <c r="A158" s="137">
        <v>11</v>
      </c>
      <c r="B158" s="127" t="s">
        <v>216</v>
      </c>
      <c r="C158" s="39" t="s">
        <v>28</v>
      </c>
      <c r="D158" s="40"/>
      <c r="E158" s="40"/>
      <c r="F158" s="40"/>
      <c r="G158" s="41">
        <f t="shared" si="44"/>
        <v>0</v>
      </c>
      <c r="H158" s="180">
        <f t="shared" si="45"/>
        <v>0</v>
      </c>
      <c r="I158" s="40"/>
      <c r="J158" s="40"/>
      <c r="K158" s="40"/>
      <c r="L158" s="41">
        <f t="shared" si="46"/>
        <v>0</v>
      </c>
      <c r="M158" s="180">
        <f t="shared" si="47"/>
        <v>0</v>
      </c>
      <c r="N158" s="40"/>
      <c r="O158" s="40"/>
      <c r="P158" s="40"/>
      <c r="Q158" s="41">
        <f t="shared" si="48"/>
        <v>0</v>
      </c>
      <c r="R158" s="180">
        <f t="shared" si="49"/>
        <v>0</v>
      </c>
      <c r="S158" s="40"/>
      <c r="T158" s="40"/>
      <c r="U158" s="40"/>
      <c r="V158" s="41">
        <f t="shared" si="50"/>
        <v>0</v>
      </c>
      <c r="W158" s="180">
        <f t="shared" si="51"/>
        <v>0</v>
      </c>
      <c r="X158" s="41">
        <f t="shared" si="52"/>
        <v>0</v>
      </c>
      <c r="Y158" s="41">
        <v>1.08</v>
      </c>
      <c r="Z158" s="3">
        <v>1872</v>
      </c>
      <c r="AA158" s="42">
        <f t="shared" si="53"/>
        <v>2021.7600000000002</v>
      </c>
      <c r="AB158" s="43">
        <f t="shared" si="54"/>
        <v>0</v>
      </c>
    </row>
    <row r="159" spans="1:28" x14ac:dyDescent="0.2">
      <c r="A159" s="137">
        <v>12</v>
      </c>
      <c r="B159" s="127" t="s">
        <v>217</v>
      </c>
      <c r="C159" s="39" t="s">
        <v>28</v>
      </c>
      <c r="D159" s="40"/>
      <c r="E159" s="40"/>
      <c r="F159" s="40"/>
      <c r="G159" s="41">
        <f t="shared" si="44"/>
        <v>0</v>
      </c>
      <c r="H159" s="180">
        <f t="shared" si="45"/>
        <v>0</v>
      </c>
      <c r="I159" s="40"/>
      <c r="J159" s="40"/>
      <c r="K159" s="40"/>
      <c r="L159" s="41">
        <f t="shared" si="46"/>
        <v>0</v>
      </c>
      <c r="M159" s="180">
        <f t="shared" si="47"/>
        <v>0</v>
      </c>
      <c r="N159" s="40"/>
      <c r="O159" s="40"/>
      <c r="P159" s="40"/>
      <c r="Q159" s="41">
        <f t="shared" si="48"/>
        <v>0</v>
      </c>
      <c r="R159" s="180">
        <f t="shared" si="49"/>
        <v>0</v>
      </c>
      <c r="S159" s="40"/>
      <c r="T159" s="40"/>
      <c r="U159" s="40"/>
      <c r="V159" s="41">
        <f t="shared" si="50"/>
        <v>0</v>
      </c>
      <c r="W159" s="180">
        <f t="shared" si="51"/>
        <v>0</v>
      </c>
      <c r="X159" s="41">
        <f t="shared" si="52"/>
        <v>0</v>
      </c>
      <c r="Y159" s="41">
        <v>1.08</v>
      </c>
      <c r="Z159" s="3">
        <v>130</v>
      </c>
      <c r="AA159" s="42">
        <f t="shared" si="53"/>
        <v>140.4</v>
      </c>
      <c r="AB159" s="43">
        <f t="shared" si="54"/>
        <v>0</v>
      </c>
    </row>
    <row r="160" spans="1:28" x14ac:dyDescent="0.2">
      <c r="A160" s="137">
        <v>13</v>
      </c>
      <c r="B160" s="133" t="s">
        <v>218</v>
      </c>
      <c r="C160" s="70" t="s">
        <v>28</v>
      </c>
      <c r="D160" s="71"/>
      <c r="E160" s="71"/>
      <c r="F160" s="71"/>
      <c r="G160" s="41">
        <f t="shared" si="44"/>
        <v>0</v>
      </c>
      <c r="H160" s="180">
        <f t="shared" si="45"/>
        <v>0</v>
      </c>
      <c r="I160" s="40"/>
      <c r="J160" s="40"/>
      <c r="K160" s="40"/>
      <c r="L160" s="41">
        <f t="shared" si="46"/>
        <v>0</v>
      </c>
      <c r="M160" s="180">
        <f t="shared" si="47"/>
        <v>0</v>
      </c>
      <c r="N160" s="40"/>
      <c r="O160" s="40"/>
      <c r="P160" s="40"/>
      <c r="Q160" s="41">
        <f t="shared" si="48"/>
        <v>0</v>
      </c>
      <c r="R160" s="180">
        <f t="shared" si="49"/>
        <v>0</v>
      </c>
      <c r="S160" s="40"/>
      <c r="T160" s="40"/>
      <c r="U160" s="40"/>
      <c r="V160" s="41">
        <f t="shared" si="50"/>
        <v>0</v>
      </c>
      <c r="W160" s="180">
        <f t="shared" si="51"/>
        <v>0</v>
      </c>
      <c r="X160" s="41">
        <f t="shared" si="52"/>
        <v>0</v>
      </c>
      <c r="Y160" s="41">
        <v>1.08</v>
      </c>
      <c r="Z160" s="14">
        <v>98.8</v>
      </c>
      <c r="AA160" s="42">
        <f t="shared" si="53"/>
        <v>106.70400000000001</v>
      </c>
      <c r="AB160" s="43">
        <f t="shared" si="54"/>
        <v>0</v>
      </c>
    </row>
    <row r="161" spans="1:28" x14ac:dyDescent="0.2">
      <c r="A161" s="137">
        <v>14</v>
      </c>
      <c r="B161" s="127" t="s">
        <v>219</v>
      </c>
      <c r="C161" s="39" t="s">
        <v>39</v>
      </c>
      <c r="D161" s="40"/>
      <c r="E161" s="40"/>
      <c r="F161" s="40"/>
      <c r="G161" s="41">
        <f t="shared" si="44"/>
        <v>0</v>
      </c>
      <c r="H161" s="180">
        <f t="shared" si="45"/>
        <v>0</v>
      </c>
      <c r="I161" s="40"/>
      <c r="J161" s="40"/>
      <c r="K161" s="40"/>
      <c r="L161" s="41">
        <f t="shared" si="46"/>
        <v>0</v>
      </c>
      <c r="M161" s="180">
        <f t="shared" si="47"/>
        <v>0</v>
      </c>
      <c r="N161" s="40"/>
      <c r="O161" s="40"/>
      <c r="P161" s="40"/>
      <c r="Q161" s="41">
        <f t="shared" si="48"/>
        <v>0</v>
      </c>
      <c r="R161" s="180">
        <f t="shared" si="49"/>
        <v>0</v>
      </c>
      <c r="S161" s="40"/>
      <c r="T161" s="40"/>
      <c r="U161" s="40"/>
      <c r="V161" s="41">
        <f t="shared" si="50"/>
        <v>0</v>
      </c>
      <c r="W161" s="180">
        <f t="shared" si="51"/>
        <v>0</v>
      </c>
      <c r="X161" s="41">
        <f t="shared" si="52"/>
        <v>0</v>
      </c>
      <c r="Y161" s="41">
        <v>1.08</v>
      </c>
      <c r="Z161" s="3">
        <v>43.68</v>
      </c>
      <c r="AA161" s="42">
        <f t="shared" si="53"/>
        <v>47.174400000000006</v>
      </c>
      <c r="AB161" s="43">
        <f t="shared" si="54"/>
        <v>0</v>
      </c>
    </row>
    <row r="162" spans="1:28" x14ac:dyDescent="0.2">
      <c r="A162" s="137">
        <v>15</v>
      </c>
      <c r="B162" s="127" t="s">
        <v>220</v>
      </c>
      <c r="C162" s="39" t="s">
        <v>37</v>
      </c>
      <c r="D162" s="40"/>
      <c r="E162" s="40"/>
      <c r="F162" s="40"/>
      <c r="G162" s="41">
        <f t="shared" si="44"/>
        <v>0</v>
      </c>
      <c r="H162" s="180">
        <f t="shared" si="45"/>
        <v>0</v>
      </c>
      <c r="I162" s="40"/>
      <c r="J162" s="40"/>
      <c r="K162" s="40"/>
      <c r="L162" s="41">
        <f t="shared" si="46"/>
        <v>0</v>
      </c>
      <c r="M162" s="180">
        <f t="shared" si="47"/>
        <v>0</v>
      </c>
      <c r="N162" s="40"/>
      <c r="O162" s="40"/>
      <c r="P162" s="40"/>
      <c r="Q162" s="41">
        <f t="shared" si="48"/>
        <v>0</v>
      </c>
      <c r="R162" s="180">
        <f t="shared" si="49"/>
        <v>0</v>
      </c>
      <c r="S162" s="40"/>
      <c r="T162" s="40"/>
      <c r="U162" s="40"/>
      <c r="V162" s="41">
        <f t="shared" si="50"/>
        <v>0</v>
      </c>
      <c r="W162" s="180">
        <f t="shared" si="51"/>
        <v>0</v>
      </c>
      <c r="X162" s="41">
        <f t="shared" si="52"/>
        <v>0</v>
      </c>
      <c r="Y162" s="41">
        <v>1.08</v>
      </c>
      <c r="Z162" s="3">
        <v>119.6</v>
      </c>
      <c r="AA162" s="42">
        <f t="shared" si="53"/>
        <v>129.16800000000001</v>
      </c>
      <c r="AB162" s="43">
        <f t="shared" si="54"/>
        <v>0</v>
      </c>
    </row>
    <row r="163" spans="1:28" x14ac:dyDescent="0.2">
      <c r="A163" s="137">
        <v>16</v>
      </c>
      <c r="B163" s="127" t="s">
        <v>513</v>
      </c>
      <c r="C163" s="39" t="s">
        <v>30</v>
      </c>
      <c r="D163" s="40"/>
      <c r="E163" s="40"/>
      <c r="F163" s="40"/>
      <c r="G163" s="41">
        <f t="shared" si="44"/>
        <v>0</v>
      </c>
      <c r="H163" s="180">
        <f t="shared" si="45"/>
        <v>0</v>
      </c>
      <c r="I163" s="40"/>
      <c r="J163" s="40"/>
      <c r="K163" s="40"/>
      <c r="L163" s="41">
        <f t="shared" si="46"/>
        <v>0</v>
      </c>
      <c r="M163" s="180">
        <f t="shared" si="47"/>
        <v>0</v>
      </c>
      <c r="N163" s="40"/>
      <c r="O163" s="40"/>
      <c r="P163" s="40"/>
      <c r="Q163" s="41">
        <f t="shared" si="48"/>
        <v>0</v>
      </c>
      <c r="R163" s="180">
        <f t="shared" si="49"/>
        <v>0</v>
      </c>
      <c r="S163" s="40"/>
      <c r="T163" s="40"/>
      <c r="U163" s="40"/>
      <c r="V163" s="41">
        <f t="shared" si="50"/>
        <v>0</v>
      </c>
      <c r="W163" s="180">
        <f t="shared" si="51"/>
        <v>0</v>
      </c>
      <c r="X163" s="41">
        <f t="shared" si="52"/>
        <v>0</v>
      </c>
      <c r="Y163" s="41">
        <v>1.08</v>
      </c>
      <c r="Z163" s="3">
        <v>139.88</v>
      </c>
      <c r="AA163" s="42">
        <f t="shared" si="53"/>
        <v>151.07040000000001</v>
      </c>
      <c r="AB163" s="43">
        <f t="shared" si="54"/>
        <v>0</v>
      </c>
    </row>
    <row r="164" spans="1:28" x14ac:dyDescent="0.2">
      <c r="A164" s="139"/>
      <c r="B164" s="162"/>
      <c r="C164" s="68"/>
      <c r="D164" s="63"/>
      <c r="E164" s="63"/>
      <c r="F164" s="63"/>
      <c r="G164" s="40"/>
      <c r="H164" s="183"/>
      <c r="I164" s="63"/>
      <c r="J164" s="63"/>
      <c r="K164" s="63"/>
      <c r="L164" s="40"/>
      <c r="M164" s="183"/>
      <c r="N164" s="63"/>
      <c r="O164" s="63"/>
      <c r="P164" s="63"/>
      <c r="Q164" s="40"/>
      <c r="R164" s="183"/>
      <c r="S164" s="63"/>
      <c r="T164" s="63"/>
      <c r="U164" s="63"/>
      <c r="V164" s="40"/>
      <c r="W164" s="197"/>
      <c r="X164" s="41"/>
      <c r="Y164" s="65"/>
      <c r="Z164" s="5"/>
      <c r="AA164" s="5"/>
      <c r="AB164" s="43"/>
    </row>
    <row r="165" spans="1:28" ht="16.5" thickBot="1" x14ac:dyDescent="0.25">
      <c r="A165" s="140"/>
      <c r="B165" s="158"/>
      <c r="C165" s="69"/>
      <c r="D165" s="44"/>
      <c r="E165" s="44"/>
      <c r="F165" s="44"/>
      <c r="G165" s="44"/>
      <c r="H165" s="181"/>
      <c r="I165" s="44"/>
      <c r="J165" s="44"/>
      <c r="K165" s="44"/>
      <c r="L165" s="44"/>
      <c r="M165" s="181"/>
      <c r="N165" s="44"/>
      <c r="O165" s="44"/>
      <c r="P165" s="44"/>
      <c r="Q165" s="44"/>
      <c r="R165" s="181"/>
      <c r="S165" s="44"/>
      <c r="T165" s="44"/>
      <c r="U165" s="44"/>
      <c r="V165" s="44"/>
      <c r="W165" s="181"/>
      <c r="X165" s="45"/>
      <c r="Y165" s="45"/>
      <c r="Z165" s="6"/>
      <c r="AA165" s="6"/>
      <c r="AB165" s="46"/>
    </row>
    <row r="166" spans="1:28" ht="15.75" customHeight="1" x14ac:dyDescent="0.2">
      <c r="A166" s="248" t="s">
        <v>49</v>
      </c>
      <c r="B166" s="249"/>
      <c r="C166" s="49"/>
      <c r="D166" s="48"/>
      <c r="E166" s="48"/>
      <c r="F166" s="48"/>
      <c r="G166" s="48"/>
      <c r="H166" s="184"/>
      <c r="I166" s="48"/>
      <c r="J166" s="48"/>
      <c r="K166" s="48"/>
      <c r="L166" s="48"/>
      <c r="M166" s="184"/>
      <c r="N166" s="48"/>
      <c r="O166" s="48"/>
      <c r="P166" s="48"/>
      <c r="Q166" s="48"/>
      <c r="R166" s="184"/>
      <c r="S166" s="48"/>
      <c r="T166" s="48"/>
      <c r="U166" s="48"/>
      <c r="V166" s="48"/>
      <c r="W166" s="184"/>
      <c r="X166" s="49"/>
      <c r="Y166" s="49"/>
      <c r="Z166" s="7"/>
      <c r="AA166" s="7"/>
      <c r="AB166" s="67"/>
    </row>
    <row r="167" spans="1:28" ht="51" x14ac:dyDescent="0.2">
      <c r="A167" s="137">
        <v>1</v>
      </c>
      <c r="B167" s="127" t="s">
        <v>138</v>
      </c>
      <c r="C167" s="68" t="s">
        <v>50</v>
      </c>
      <c r="D167" s="40"/>
      <c r="E167" s="40"/>
      <c r="F167" s="40"/>
      <c r="G167" s="41">
        <f t="shared" ref="G167:G189" si="55">SUM(D167:F167)</f>
        <v>0</v>
      </c>
      <c r="H167" s="180">
        <f t="shared" ref="H167:H189" si="56">G167*AA167</f>
        <v>0</v>
      </c>
      <c r="I167" s="40"/>
      <c r="J167" s="40"/>
      <c r="K167" s="40"/>
      <c r="L167" s="41">
        <f t="shared" ref="L167:L189" si="57">SUM(I167:K167)</f>
        <v>0</v>
      </c>
      <c r="M167" s="180">
        <f t="shared" ref="M167:M189" si="58">L167*AA167</f>
        <v>0</v>
      </c>
      <c r="N167" s="40"/>
      <c r="O167" s="40"/>
      <c r="P167" s="40"/>
      <c r="Q167" s="41">
        <f t="shared" ref="Q167:Q189" si="59">SUM(N167:P167)</f>
        <v>0</v>
      </c>
      <c r="R167" s="180">
        <f t="shared" ref="R167:R189" si="60">Q167*AA167</f>
        <v>0</v>
      </c>
      <c r="S167" s="40"/>
      <c r="T167" s="40"/>
      <c r="U167" s="40"/>
      <c r="V167" s="41">
        <f t="shared" ref="V167:V189" si="61">SUM(S167:U167)</f>
        <v>0</v>
      </c>
      <c r="W167" s="180">
        <f t="shared" ref="W167:W189" si="62">V167*AA167</f>
        <v>0</v>
      </c>
      <c r="X167" s="41">
        <f t="shared" ref="X167:X189" si="63">G167+L167+Q167+V167</f>
        <v>0</v>
      </c>
      <c r="Y167" s="41">
        <v>1.08</v>
      </c>
      <c r="Z167" s="3">
        <v>10398.959999999999</v>
      </c>
      <c r="AA167" s="42">
        <f>Z167*Y167</f>
        <v>11230.8768</v>
      </c>
      <c r="AB167" s="43">
        <f t="shared" ref="AB167:AB189" si="64">X167*AA167</f>
        <v>0</v>
      </c>
    </row>
    <row r="168" spans="1:28" ht="25.5" x14ac:dyDescent="0.2">
      <c r="A168" s="137">
        <v>2</v>
      </c>
      <c r="B168" s="127" t="s">
        <v>126</v>
      </c>
      <c r="C168" s="68" t="s">
        <v>50</v>
      </c>
      <c r="D168" s="40"/>
      <c r="E168" s="40"/>
      <c r="F168" s="40"/>
      <c r="G168" s="41">
        <f t="shared" si="55"/>
        <v>0</v>
      </c>
      <c r="H168" s="180">
        <f t="shared" si="56"/>
        <v>0</v>
      </c>
      <c r="I168" s="40"/>
      <c r="J168" s="40"/>
      <c r="K168" s="40"/>
      <c r="L168" s="41">
        <f t="shared" si="57"/>
        <v>0</v>
      </c>
      <c r="M168" s="180">
        <f t="shared" si="58"/>
        <v>0</v>
      </c>
      <c r="N168" s="40"/>
      <c r="O168" s="40"/>
      <c r="P168" s="40"/>
      <c r="Q168" s="41">
        <f t="shared" si="59"/>
        <v>0</v>
      </c>
      <c r="R168" s="180">
        <f t="shared" si="60"/>
        <v>0</v>
      </c>
      <c r="S168" s="40"/>
      <c r="T168" s="40"/>
      <c r="U168" s="40"/>
      <c r="V168" s="41">
        <f t="shared" si="61"/>
        <v>0</v>
      </c>
      <c r="W168" s="180">
        <f t="shared" si="62"/>
        <v>0</v>
      </c>
      <c r="X168" s="41">
        <f t="shared" si="63"/>
        <v>0</v>
      </c>
      <c r="Y168" s="41">
        <v>1.08</v>
      </c>
      <c r="Z168" s="3">
        <v>153.91999999999999</v>
      </c>
      <c r="AA168" s="42">
        <f t="shared" ref="AA168:AA189" si="65">Z168*Y168</f>
        <v>166.2336</v>
      </c>
      <c r="AB168" s="43">
        <f t="shared" si="64"/>
        <v>0</v>
      </c>
    </row>
    <row r="169" spans="1:28" x14ac:dyDescent="0.2">
      <c r="A169" s="137">
        <v>3</v>
      </c>
      <c r="B169" s="127" t="s">
        <v>129</v>
      </c>
      <c r="C169" s="68" t="s">
        <v>50</v>
      </c>
      <c r="D169" s="40"/>
      <c r="E169" s="40"/>
      <c r="F169" s="40"/>
      <c r="G169" s="41">
        <f t="shared" si="55"/>
        <v>0</v>
      </c>
      <c r="H169" s="180">
        <f t="shared" si="56"/>
        <v>0</v>
      </c>
      <c r="I169" s="40"/>
      <c r="J169" s="40"/>
      <c r="K169" s="40"/>
      <c r="L169" s="41">
        <f t="shared" si="57"/>
        <v>0</v>
      </c>
      <c r="M169" s="180">
        <f t="shared" si="58"/>
        <v>0</v>
      </c>
      <c r="N169" s="40"/>
      <c r="O169" s="40"/>
      <c r="P169" s="40"/>
      <c r="Q169" s="41">
        <f t="shared" si="59"/>
        <v>0</v>
      </c>
      <c r="R169" s="180">
        <f t="shared" si="60"/>
        <v>0</v>
      </c>
      <c r="S169" s="40"/>
      <c r="T169" s="40"/>
      <c r="U169" s="40"/>
      <c r="V169" s="41">
        <f t="shared" si="61"/>
        <v>0</v>
      </c>
      <c r="W169" s="180">
        <f t="shared" si="62"/>
        <v>0</v>
      </c>
      <c r="X169" s="41">
        <f t="shared" si="63"/>
        <v>0</v>
      </c>
      <c r="Y169" s="41">
        <v>1.08</v>
      </c>
      <c r="Z169" s="3">
        <v>413.92</v>
      </c>
      <c r="AA169" s="42">
        <f t="shared" si="65"/>
        <v>447.03360000000004</v>
      </c>
      <c r="AB169" s="43">
        <f t="shared" si="64"/>
        <v>0</v>
      </c>
    </row>
    <row r="170" spans="1:28" x14ac:dyDescent="0.2">
      <c r="A170" s="137">
        <v>4</v>
      </c>
      <c r="B170" s="127" t="s">
        <v>221</v>
      </c>
      <c r="C170" s="68" t="s">
        <v>28</v>
      </c>
      <c r="D170" s="40"/>
      <c r="E170" s="40"/>
      <c r="F170" s="40"/>
      <c r="G170" s="41">
        <f t="shared" si="55"/>
        <v>0</v>
      </c>
      <c r="H170" s="180">
        <f t="shared" si="56"/>
        <v>0</v>
      </c>
      <c r="I170" s="40"/>
      <c r="J170" s="40"/>
      <c r="K170" s="40"/>
      <c r="L170" s="41">
        <f t="shared" si="57"/>
        <v>0</v>
      </c>
      <c r="M170" s="180">
        <f t="shared" si="58"/>
        <v>0</v>
      </c>
      <c r="N170" s="40"/>
      <c r="O170" s="40"/>
      <c r="P170" s="40"/>
      <c r="Q170" s="41">
        <f t="shared" si="59"/>
        <v>0</v>
      </c>
      <c r="R170" s="180">
        <f t="shared" si="60"/>
        <v>0</v>
      </c>
      <c r="S170" s="40"/>
      <c r="T170" s="40"/>
      <c r="U170" s="40"/>
      <c r="V170" s="41">
        <f t="shared" si="61"/>
        <v>0</v>
      </c>
      <c r="W170" s="180">
        <f t="shared" si="62"/>
        <v>0</v>
      </c>
      <c r="X170" s="41">
        <f t="shared" si="63"/>
        <v>0</v>
      </c>
      <c r="Y170" s="41">
        <v>1.08</v>
      </c>
      <c r="Z170" s="3">
        <v>280.8</v>
      </c>
      <c r="AA170" s="42">
        <f t="shared" si="65"/>
        <v>303.26400000000001</v>
      </c>
      <c r="AB170" s="43">
        <f t="shared" si="64"/>
        <v>0</v>
      </c>
    </row>
    <row r="171" spans="1:28" x14ac:dyDescent="0.2">
      <c r="A171" s="137">
        <v>5</v>
      </c>
      <c r="B171" s="127" t="s">
        <v>222</v>
      </c>
      <c r="C171" s="39" t="s">
        <v>28</v>
      </c>
      <c r="D171" s="40"/>
      <c r="E171" s="40"/>
      <c r="F171" s="40"/>
      <c r="G171" s="41">
        <f t="shared" si="55"/>
        <v>0</v>
      </c>
      <c r="H171" s="180">
        <f t="shared" si="56"/>
        <v>0</v>
      </c>
      <c r="I171" s="40"/>
      <c r="J171" s="40"/>
      <c r="K171" s="40"/>
      <c r="L171" s="41">
        <f t="shared" si="57"/>
        <v>0</v>
      </c>
      <c r="M171" s="180">
        <f t="shared" si="58"/>
        <v>0</v>
      </c>
      <c r="N171" s="40"/>
      <c r="O171" s="40"/>
      <c r="P171" s="40"/>
      <c r="Q171" s="41">
        <f t="shared" si="59"/>
        <v>0</v>
      </c>
      <c r="R171" s="180">
        <f t="shared" si="60"/>
        <v>0</v>
      </c>
      <c r="S171" s="40"/>
      <c r="T171" s="40"/>
      <c r="U171" s="40"/>
      <c r="V171" s="41">
        <f t="shared" si="61"/>
        <v>0</v>
      </c>
      <c r="W171" s="180">
        <f t="shared" si="62"/>
        <v>0</v>
      </c>
      <c r="X171" s="41">
        <f t="shared" si="63"/>
        <v>0</v>
      </c>
      <c r="Y171" s="41">
        <v>1.08</v>
      </c>
      <c r="Z171" s="3">
        <v>280.8</v>
      </c>
      <c r="AA171" s="42">
        <f t="shared" si="65"/>
        <v>303.26400000000001</v>
      </c>
      <c r="AB171" s="43">
        <f t="shared" si="64"/>
        <v>0</v>
      </c>
    </row>
    <row r="172" spans="1:28" ht="25.5" x14ac:dyDescent="0.2">
      <c r="A172" s="137">
        <v>6</v>
      </c>
      <c r="B172" s="127" t="s">
        <v>223</v>
      </c>
      <c r="C172" s="39" t="s">
        <v>50</v>
      </c>
      <c r="D172" s="40"/>
      <c r="E172" s="40"/>
      <c r="F172" s="40"/>
      <c r="G172" s="41">
        <f t="shared" si="55"/>
        <v>0</v>
      </c>
      <c r="H172" s="180">
        <f t="shared" si="56"/>
        <v>0</v>
      </c>
      <c r="I172" s="40"/>
      <c r="J172" s="40"/>
      <c r="K172" s="40"/>
      <c r="L172" s="41">
        <f t="shared" si="57"/>
        <v>0</v>
      </c>
      <c r="M172" s="180">
        <f t="shared" si="58"/>
        <v>0</v>
      </c>
      <c r="N172" s="40"/>
      <c r="O172" s="40"/>
      <c r="P172" s="40"/>
      <c r="Q172" s="41">
        <f t="shared" si="59"/>
        <v>0</v>
      </c>
      <c r="R172" s="180">
        <f t="shared" si="60"/>
        <v>0</v>
      </c>
      <c r="S172" s="40"/>
      <c r="T172" s="40"/>
      <c r="U172" s="40"/>
      <c r="V172" s="41">
        <f t="shared" si="61"/>
        <v>0</v>
      </c>
      <c r="W172" s="180">
        <f t="shared" si="62"/>
        <v>0</v>
      </c>
      <c r="X172" s="41">
        <f t="shared" si="63"/>
        <v>0</v>
      </c>
      <c r="Y172" s="41">
        <v>1.08</v>
      </c>
      <c r="Z172" s="3">
        <v>6229.6</v>
      </c>
      <c r="AA172" s="42">
        <f t="shared" si="65"/>
        <v>6727.9680000000008</v>
      </c>
      <c r="AB172" s="43">
        <f t="shared" si="64"/>
        <v>0</v>
      </c>
    </row>
    <row r="173" spans="1:28" ht="38.25" x14ac:dyDescent="0.2">
      <c r="A173" s="137">
        <v>7</v>
      </c>
      <c r="B173" s="127" t="s">
        <v>224</v>
      </c>
      <c r="C173" s="39" t="s">
        <v>50</v>
      </c>
      <c r="D173" s="51"/>
      <c r="E173" s="51"/>
      <c r="F173" s="51"/>
      <c r="G173" s="41">
        <f t="shared" si="55"/>
        <v>0</v>
      </c>
      <c r="H173" s="180">
        <f t="shared" si="56"/>
        <v>0</v>
      </c>
      <c r="I173" s="40"/>
      <c r="J173" s="40"/>
      <c r="K173" s="40"/>
      <c r="L173" s="41">
        <f t="shared" si="57"/>
        <v>0</v>
      </c>
      <c r="M173" s="180">
        <f t="shared" si="58"/>
        <v>0</v>
      </c>
      <c r="N173" s="40"/>
      <c r="O173" s="40"/>
      <c r="P173" s="40"/>
      <c r="Q173" s="41">
        <f t="shared" si="59"/>
        <v>0</v>
      </c>
      <c r="R173" s="180">
        <f t="shared" si="60"/>
        <v>0</v>
      </c>
      <c r="S173" s="40"/>
      <c r="T173" s="40"/>
      <c r="U173" s="40"/>
      <c r="V173" s="41">
        <f t="shared" si="61"/>
        <v>0</v>
      </c>
      <c r="W173" s="180">
        <f t="shared" si="62"/>
        <v>0</v>
      </c>
      <c r="X173" s="41">
        <f t="shared" si="63"/>
        <v>0</v>
      </c>
      <c r="Y173" s="41">
        <v>1.08</v>
      </c>
      <c r="Z173" s="3">
        <v>25168</v>
      </c>
      <c r="AA173" s="42">
        <f t="shared" si="65"/>
        <v>27181.440000000002</v>
      </c>
      <c r="AB173" s="43">
        <f t="shared" si="64"/>
        <v>0</v>
      </c>
    </row>
    <row r="174" spans="1:28" x14ac:dyDescent="0.2">
      <c r="A174" s="137">
        <v>8</v>
      </c>
      <c r="B174" s="127" t="s">
        <v>130</v>
      </c>
      <c r="C174" s="39" t="s">
        <v>50</v>
      </c>
      <c r="D174" s="40"/>
      <c r="E174" s="40"/>
      <c r="F174" s="40"/>
      <c r="G174" s="41">
        <f t="shared" si="55"/>
        <v>0</v>
      </c>
      <c r="H174" s="180">
        <f t="shared" si="56"/>
        <v>0</v>
      </c>
      <c r="I174" s="40"/>
      <c r="J174" s="40"/>
      <c r="K174" s="40"/>
      <c r="L174" s="41">
        <f t="shared" si="57"/>
        <v>0</v>
      </c>
      <c r="M174" s="180">
        <f t="shared" si="58"/>
        <v>0</v>
      </c>
      <c r="N174" s="40"/>
      <c r="O174" s="40"/>
      <c r="P174" s="40"/>
      <c r="Q174" s="41">
        <f t="shared" si="59"/>
        <v>0</v>
      </c>
      <c r="R174" s="180">
        <f t="shared" si="60"/>
        <v>0</v>
      </c>
      <c r="S174" s="40"/>
      <c r="T174" s="40"/>
      <c r="U174" s="40"/>
      <c r="V174" s="41">
        <f t="shared" si="61"/>
        <v>0</v>
      </c>
      <c r="W174" s="180">
        <f t="shared" si="62"/>
        <v>0</v>
      </c>
      <c r="X174" s="41">
        <f t="shared" si="63"/>
        <v>0</v>
      </c>
      <c r="Y174" s="41">
        <v>1.08</v>
      </c>
      <c r="Z174" s="3">
        <v>1144</v>
      </c>
      <c r="AA174" s="42">
        <f t="shared" si="65"/>
        <v>1235.52</v>
      </c>
      <c r="AB174" s="43">
        <f t="shared" si="64"/>
        <v>0</v>
      </c>
    </row>
    <row r="175" spans="1:28" x14ac:dyDescent="0.2">
      <c r="A175" s="137">
        <v>9</v>
      </c>
      <c r="B175" s="127" t="s">
        <v>131</v>
      </c>
      <c r="C175" s="39" t="s">
        <v>50</v>
      </c>
      <c r="D175" s="40"/>
      <c r="E175" s="40"/>
      <c r="F175" s="40"/>
      <c r="G175" s="41">
        <f t="shared" si="55"/>
        <v>0</v>
      </c>
      <c r="H175" s="180">
        <f t="shared" si="56"/>
        <v>0</v>
      </c>
      <c r="I175" s="40"/>
      <c r="J175" s="40"/>
      <c r="K175" s="40"/>
      <c r="L175" s="41">
        <f t="shared" si="57"/>
        <v>0</v>
      </c>
      <c r="M175" s="180">
        <f t="shared" si="58"/>
        <v>0</v>
      </c>
      <c r="N175" s="40"/>
      <c r="O175" s="40"/>
      <c r="P175" s="40"/>
      <c r="Q175" s="41">
        <f t="shared" si="59"/>
        <v>0</v>
      </c>
      <c r="R175" s="180">
        <f t="shared" si="60"/>
        <v>0</v>
      </c>
      <c r="S175" s="40"/>
      <c r="T175" s="40"/>
      <c r="U175" s="40"/>
      <c r="V175" s="41">
        <f t="shared" si="61"/>
        <v>0</v>
      </c>
      <c r="W175" s="180">
        <f t="shared" si="62"/>
        <v>0</v>
      </c>
      <c r="X175" s="41">
        <f t="shared" si="63"/>
        <v>0</v>
      </c>
      <c r="Y175" s="41">
        <v>1.08</v>
      </c>
      <c r="Z175" s="3">
        <v>1248</v>
      </c>
      <c r="AA175" s="42">
        <f t="shared" si="65"/>
        <v>1347.8400000000001</v>
      </c>
      <c r="AB175" s="43">
        <f t="shared" si="64"/>
        <v>0</v>
      </c>
    </row>
    <row r="176" spans="1:28" x14ac:dyDescent="0.2">
      <c r="A176" s="137">
        <v>10</v>
      </c>
      <c r="B176" s="127" t="s">
        <v>132</v>
      </c>
      <c r="C176" s="39" t="s">
        <v>50</v>
      </c>
      <c r="D176" s="40"/>
      <c r="E176" s="40"/>
      <c r="F176" s="40"/>
      <c r="G176" s="41">
        <f t="shared" si="55"/>
        <v>0</v>
      </c>
      <c r="H176" s="180">
        <f t="shared" si="56"/>
        <v>0</v>
      </c>
      <c r="I176" s="40"/>
      <c r="J176" s="40"/>
      <c r="K176" s="40"/>
      <c r="L176" s="41">
        <f t="shared" si="57"/>
        <v>0</v>
      </c>
      <c r="M176" s="180">
        <f t="shared" si="58"/>
        <v>0</v>
      </c>
      <c r="N176" s="40"/>
      <c r="O176" s="40"/>
      <c r="P176" s="40"/>
      <c r="Q176" s="41">
        <f t="shared" si="59"/>
        <v>0</v>
      </c>
      <c r="R176" s="180">
        <f t="shared" si="60"/>
        <v>0</v>
      </c>
      <c r="S176" s="40"/>
      <c r="T176" s="40"/>
      <c r="U176" s="40"/>
      <c r="V176" s="41">
        <f t="shared" si="61"/>
        <v>0</v>
      </c>
      <c r="W176" s="180">
        <f t="shared" si="62"/>
        <v>0</v>
      </c>
      <c r="X176" s="41">
        <f t="shared" si="63"/>
        <v>0</v>
      </c>
      <c r="Y176" s="41">
        <v>1.08</v>
      </c>
      <c r="Z176" s="3">
        <v>1036.8800000000001</v>
      </c>
      <c r="AA176" s="42">
        <f t="shared" si="65"/>
        <v>1119.8304000000003</v>
      </c>
      <c r="AB176" s="43">
        <f t="shared" si="64"/>
        <v>0</v>
      </c>
    </row>
    <row r="177" spans="1:28" x14ac:dyDescent="0.2">
      <c r="A177" s="137">
        <v>11</v>
      </c>
      <c r="B177" s="127" t="s">
        <v>133</v>
      </c>
      <c r="C177" s="39" t="s">
        <v>50</v>
      </c>
      <c r="D177" s="40"/>
      <c r="E177" s="40"/>
      <c r="F177" s="40"/>
      <c r="G177" s="41">
        <f t="shared" si="55"/>
        <v>0</v>
      </c>
      <c r="H177" s="180">
        <f t="shared" si="56"/>
        <v>0</v>
      </c>
      <c r="I177" s="40"/>
      <c r="J177" s="40"/>
      <c r="K177" s="40"/>
      <c r="L177" s="41">
        <f t="shared" si="57"/>
        <v>0</v>
      </c>
      <c r="M177" s="180">
        <f t="shared" si="58"/>
        <v>0</v>
      </c>
      <c r="N177" s="40"/>
      <c r="O177" s="40"/>
      <c r="P177" s="40"/>
      <c r="Q177" s="41">
        <f t="shared" si="59"/>
        <v>0</v>
      </c>
      <c r="R177" s="180">
        <f t="shared" si="60"/>
        <v>0</v>
      </c>
      <c r="S177" s="40"/>
      <c r="T177" s="40"/>
      <c r="U177" s="40"/>
      <c r="V177" s="41">
        <f t="shared" si="61"/>
        <v>0</v>
      </c>
      <c r="W177" s="180">
        <f t="shared" si="62"/>
        <v>0</v>
      </c>
      <c r="X177" s="41">
        <f t="shared" si="63"/>
        <v>0</v>
      </c>
      <c r="Y177" s="41">
        <v>1.08</v>
      </c>
      <c r="Z177" s="3">
        <v>933.92</v>
      </c>
      <c r="AA177" s="42">
        <f t="shared" si="65"/>
        <v>1008.6336</v>
      </c>
      <c r="AB177" s="43">
        <f t="shared" si="64"/>
        <v>0</v>
      </c>
    </row>
    <row r="178" spans="1:28" ht="53.25" customHeight="1" x14ac:dyDescent="0.2">
      <c r="A178" s="137">
        <v>12</v>
      </c>
      <c r="B178" s="127" t="s">
        <v>494</v>
      </c>
      <c r="C178" s="39" t="s">
        <v>50</v>
      </c>
      <c r="D178" s="40"/>
      <c r="E178" s="40"/>
      <c r="F178" s="40"/>
      <c r="G178" s="41">
        <f t="shared" si="55"/>
        <v>0</v>
      </c>
      <c r="H178" s="180">
        <f t="shared" si="56"/>
        <v>0</v>
      </c>
      <c r="I178" s="40"/>
      <c r="J178" s="40"/>
      <c r="K178" s="40"/>
      <c r="L178" s="41">
        <f t="shared" si="57"/>
        <v>0</v>
      </c>
      <c r="M178" s="180">
        <f t="shared" si="58"/>
        <v>0</v>
      </c>
      <c r="N178" s="40"/>
      <c r="O178" s="40"/>
      <c r="P178" s="40"/>
      <c r="Q178" s="41">
        <f t="shared" si="59"/>
        <v>0</v>
      </c>
      <c r="R178" s="180">
        <f t="shared" si="60"/>
        <v>0</v>
      </c>
      <c r="S178" s="40"/>
      <c r="T178" s="40"/>
      <c r="U178" s="40"/>
      <c r="V178" s="41">
        <f t="shared" si="61"/>
        <v>0</v>
      </c>
      <c r="W178" s="180">
        <f t="shared" si="62"/>
        <v>0</v>
      </c>
      <c r="X178" s="41">
        <f t="shared" si="63"/>
        <v>0</v>
      </c>
      <c r="Y178" s="41">
        <v>1.08</v>
      </c>
      <c r="Z178" s="3">
        <v>3502.72</v>
      </c>
      <c r="AA178" s="42">
        <f t="shared" si="65"/>
        <v>3782.9376000000002</v>
      </c>
      <c r="AB178" s="43">
        <f t="shared" si="64"/>
        <v>0</v>
      </c>
    </row>
    <row r="179" spans="1:28" ht="38.25" x14ac:dyDescent="0.2">
      <c r="A179" s="137">
        <v>13</v>
      </c>
      <c r="B179" s="127" t="s">
        <v>226</v>
      </c>
      <c r="C179" s="39" t="s">
        <v>50</v>
      </c>
      <c r="D179" s="40"/>
      <c r="E179" s="63"/>
      <c r="F179" s="40"/>
      <c r="G179" s="41">
        <f t="shared" si="55"/>
        <v>0</v>
      </c>
      <c r="H179" s="180">
        <f t="shared" si="56"/>
        <v>0</v>
      </c>
      <c r="I179" s="40"/>
      <c r="J179" s="40"/>
      <c r="K179" s="40"/>
      <c r="L179" s="41">
        <f t="shared" si="57"/>
        <v>0</v>
      </c>
      <c r="M179" s="180">
        <f t="shared" si="58"/>
        <v>0</v>
      </c>
      <c r="N179" s="40"/>
      <c r="O179" s="40"/>
      <c r="P179" s="40"/>
      <c r="Q179" s="41">
        <f t="shared" si="59"/>
        <v>0</v>
      </c>
      <c r="R179" s="180">
        <f t="shared" si="60"/>
        <v>0</v>
      </c>
      <c r="S179" s="40"/>
      <c r="T179" s="40"/>
      <c r="U179" s="40"/>
      <c r="V179" s="41">
        <f t="shared" si="61"/>
        <v>0</v>
      </c>
      <c r="W179" s="180">
        <f t="shared" si="62"/>
        <v>0</v>
      </c>
      <c r="X179" s="41">
        <f t="shared" si="63"/>
        <v>0</v>
      </c>
      <c r="Y179" s="41">
        <v>1.08</v>
      </c>
      <c r="Z179" s="3">
        <v>1295.8399999999999</v>
      </c>
      <c r="AA179" s="42">
        <f t="shared" si="65"/>
        <v>1399.5072</v>
      </c>
      <c r="AB179" s="43">
        <f t="shared" si="64"/>
        <v>0</v>
      </c>
    </row>
    <row r="180" spans="1:28" ht="38.25" x14ac:dyDescent="0.2">
      <c r="A180" s="137">
        <v>14</v>
      </c>
      <c r="B180" s="127" t="s">
        <v>227</v>
      </c>
      <c r="C180" s="39" t="s">
        <v>50</v>
      </c>
      <c r="D180" s="40"/>
      <c r="E180" s="40"/>
      <c r="F180" s="40"/>
      <c r="G180" s="41">
        <f t="shared" si="55"/>
        <v>0</v>
      </c>
      <c r="H180" s="180">
        <f t="shared" si="56"/>
        <v>0</v>
      </c>
      <c r="I180" s="40"/>
      <c r="J180" s="40"/>
      <c r="K180" s="40"/>
      <c r="L180" s="41">
        <f t="shared" si="57"/>
        <v>0</v>
      </c>
      <c r="M180" s="180">
        <f t="shared" si="58"/>
        <v>0</v>
      </c>
      <c r="N180" s="40"/>
      <c r="O180" s="40"/>
      <c r="P180" s="40"/>
      <c r="Q180" s="41">
        <f t="shared" si="59"/>
        <v>0</v>
      </c>
      <c r="R180" s="180">
        <f t="shared" si="60"/>
        <v>0</v>
      </c>
      <c r="S180" s="40"/>
      <c r="T180" s="40"/>
      <c r="U180" s="40"/>
      <c r="V180" s="41">
        <f t="shared" si="61"/>
        <v>0</v>
      </c>
      <c r="W180" s="180">
        <f t="shared" si="62"/>
        <v>0</v>
      </c>
      <c r="X180" s="41">
        <f t="shared" si="63"/>
        <v>0</v>
      </c>
      <c r="Y180" s="41">
        <v>1.08</v>
      </c>
      <c r="Z180" s="3">
        <v>3939.52</v>
      </c>
      <c r="AA180" s="42">
        <f t="shared" si="65"/>
        <v>4254.6815999999999</v>
      </c>
      <c r="AB180" s="43">
        <f t="shared" si="64"/>
        <v>0</v>
      </c>
    </row>
    <row r="181" spans="1:28" ht="34.5" customHeight="1" x14ac:dyDescent="0.2">
      <c r="A181" s="137">
        <v>15</v>
      </c>
      <c r="B181" s="220" t="s">
        <v>229</v>
      </c>
      <c r="C181" s="39" t="s">
        <v>50</v>
      </c>
      <c r="D181" s="40"/>
      <c r="E181" s="40"/>
      <c r="F181" s="40"/>
      <c r="G181" s="41">
        <f t="shared" si="55"/>
        <v>0</v>
      </c>
      <c r="H181" s="180">
        <f t="shared" si="56"/>
        <v>0</v>
      </c>
      <c r="I181" s="40"/>
      <c r="J181" s="40"/>
      <c r="K181" s="40"/>
      <c r="L181" s="41">
        <f t="shared" si="57"/>
        <v>0</v>
      </c>
      <c r="M181" s="180">
        <f t="shared" si="58"/>
        <v>0</v>
      </c>
      <c r="N181" s="40"/>
      <c r="O181" s="40"/>
      <c r="P181" s="40"/>
      <c r="Q181" s="41">
        <f t="shared" si="59"/>
        <v>0</v>
      </c>
      <c r="R181" s="180">
        <f t="shared" si="60"/>
        <v>0</v>
      </c>
      <c r="S181" s="40"/>
      <c r="T181" s="40"/>
      <c r="U181" s="40"/>
      <c r="V181" s="41">
        <f t="shared" si="61"/>
        <v>0</v>
      </c>
      <c r="W181" s="180">
        <f t="shared" si="62"/>
        <v>0</v>
      </c>
      <c r="X181" s="41">
        <f t="shared" si="63"/>
        <v>0</v>
      </c>
      <c r="Y181" s="41">
        <v>1.08</v>
      </c>
      <c r="Z181" s="3">
        <v>41116.699999999997</v>
      </c>
      <c r="AA181" s="42">
        <f t="shared" si="65"/>
        <v>44406.036</v>
      </c>
      <c r="AB181" s="43">
        <f t="shared" si="64"/>
        <v>0</v>
      </c>
    </row>
    <row r="182" spans="1:28" ht="38.25" x14ac:dyDescent="0.2">
      <c r="A182" s="137">
        <v>16</v>
      </c>
      <c r="B182" s="127" t="s">
        <v>230</v>
      </c>
      <c r="C182" s="39" t="s">
        <v>50</v>
      </c>
      <c r="D182" s="40"/>
      <c r="E182" s="40"/>
      <c r="F182" s="40"/>
      <c r="G182" s="41">
        <f t="shared" si="55"/>
        <v>0</v>
      </c>
      <c r="H182" s="180">
        <f t="shared" si="56"/>
        <v>0</v>
      </c>
      <c r="I182" s="40"/>
      <c r="J182" s="40"/>
      <c r="K182" s="40"/>
      <c r="L182" s="41">
        <f t="shared" si="57"/>
        <v>0</v>
      </c>
      <c r="M182" s="180">
        <f t="shared" si="58"/>
        <v>0</v>
      </c>
      <c r="N182" s="40"/>
      <c r="O182" s="40"/>
      <c r="P182" s="40"/>
      <c r="Q182" s="41">
        <f t="shared" si="59"/>
        <v>0</v>
      </c>
      <c r="R182" s="180">
        <f t="shared" si="60"/>
        <v>0</v>
      </c>
      <c r="S182" s="40"/>
      <c r="T182" s="40"/>
      <c r="U182" s="40"/>
      <c r="V182" s="41">
        <f t="shared" si="61"/>
        <v>0</v>
      </c>
      <c r="W182" s="180">
        <f t="shared" si="62"/>
        <v>0</v>
      </c>
      <c r="X182" s="41">
        <f t="shared" si="63"/>
        <v>0</v>
      </c>
      <c r="Y182" s="41">
        <v>1.08</v>
      </c>
      <c r="Z182" s="3">
        <v>7956</v>
      </c>
      <c r="AA182" s="42">
        <f t="shared" si="65"/>
        <v>8592.4800000000014</v>
      </c>
      <c r="AB182" s="43">
        <f t="shared" si="64"/>
        <v>0</v>
      </c>
    </row>
    <row r="183" spans="1:28" ht="25.5" x14ac:dyDescent="0.2">
      <c r="A183" s="137">
        <v>17</v>
      </c>
      <c r="B183" s="127" t="s">
        <v>231</v>
      </c>
      <c r="C183" s="39" t="s">
        <v>50</v>
      </c>
      <c r="D183" s="40"/>
      <c r="E183" s="40"/>
      <c r="F183" s="40"/>
      <c r="G183" s="41">
        <f t="shared" si="55"/>
        <v>0</v>
      </c>
      <c r="H183" s="180">
        <f t="shared" si="56"/>
        <v>0</v>
      </c>
      <c r="I183" s="40"/>
      <c r="J183" s="40"/>
      <c r="K183" s="40"/>
      <c r="L183" s="41">
        <f t="shared" si="57"/>
        <v>0</v>
      </c>
      <c r="M183" s="180">
        <f t="shared" si="58"/>
        <v>0</v>
      </c>
      <c r="N183" s="40"/>
      <c r="O183" s="40"/>
      <c r="P183" s="40"/>
      <c r="Q183" s="41">
        <f t="shared" si="59"/>
        <v>0</v>
      </c>
      <c r="R183" s="180">
        <f t="shared" si="60"/>
        <v>0</v>
      </c>
      <c r="S183" s="40"/>
      <c r="T183" s="40"/>
      <c r="U183" s="40"/>
      <c r="V183" s="41">
        <f t="shared" si="61"/>
        <v>0</v>
      </c>
      <c r="W183" s="180">
        <f t="shared" si="62"/>
        <v>0</v>
      </c>
      <c r="X183" s="41">
        <f t="shared" si="63"/>
        <v>0</v>
      </c>
      <c r="Y183" s="41">
        <v>1.08</v>
      </c>
      <c r="Z183" s="3">
        <v>5491.2</v>
      </c>
      <c r="AA183" s="42">
        <f t="shared" si="65"/>
        <v>5930.4960000000001</v>
      </c>
      <c r="AB183" s="43">
        <f t="shared" si="64"/>
        <v>0</v>
      </c>
    </row>
    <row r="184" spans="1:28" ht="25.5" x14ac:dyDescent="0.2">
      <c r="A184" s="137">
        <v>18</v>
      </c>
      <c r="B184" s="127" t="s">
        <v>136</v>
      </c>
      <c r="C184" s="39" t="s">
        <v>50</v>
      </c>
      <c r="D184" s="40"/>
      <c r="E184" s="40"/>
      <c r="F184" s="40"/>
      <c r="G184" s="41">
        <f t="shared" si="55"/>
        <v>0</v>
      </c>
      <c r="H184" s="180">
        <f t="shared" si="56"/>
        <v>0</v>
      </c>
      <c r="I184" s="40"/>
      <c r="J184" s="40"/>
      <c r="K184" s="40"/>
      <c r="L184" s="41">
        <f t="shared" si="57"/>
        <v>0</v>
      </c>
      <c r="M184" s="180">
        <f t="shared" si="58"/>
        <v>0</v>
      </c>
      <c r="N184" s="40"/>
      <c r="O184" s="40"/>
      <c r="P184" s="40"/>
      <c r="Q184" s="41">
        <f t="shared" si="59"/>
        <v>0</v>
      </c>
      <c r="R184" s="180">
        <f t="shared" si="60"/>
        <v>0</v>
      </c>
      <c r="S184" s="40"/>
      <c r="T184" s="40"/>
      <c r="U184" s="40"/>
      <c r="V184" s="41">
        <f t="shared" si="61"/>
        <v>0</v>
      </c>
      <c r="W184" s="180">
        <f t="shared" si="62"/>
        <v>0</v>
      </c>
      <c r="X184" s="41">
        <f t="shared" si="63"/>
        <v>0</v>
      </c>
      <c r="Y184" s="41">
        <v>1.08</v>
      </c>
      <c r="Z184" s="3">
        <v>18417.169999999998</v>
      </c>
      <c r="AA184" s="42">
        <f t="shared" si="65"/>
        <v>19890.543600000001</v>
      </c>
      <c r="AB184" s="43">
        <f t="shared" si="64"/>
        <v>0</v>
      </c>
    </row>
    <row r="185" spans="1:28" ht="25.5" x14ac:dyDescent="0.2">
      <c r="A185" s="137">
        <v>19</v>
      </c>
      <c r="B185" s="127" t="s">
        <v>137</v>
      </c>
      <c r="C185" s="39" t="s">
        <v>50</v>
      </c>
      <c r="D185" s="40"/>
      <c r="E185" s="40"/>
      <c r="F185" s="40"/>
      <c r="G185" s="41">
        <f t="shared" si="55"/>
        <v>0</v>
      </c>
      <c r="H185" s="180">
        <f t="shared" si="56"/>
        <v>0</v>
      </c>
      <c r="I185" s="40"/>
      <c r="J185" s="40"/>
      <c r="K185" s="40"/>
      <c r="L185" s="41">
        <f t="shared" si="57"/>
        <v>0</v>
      </c>
      <c r="M185" s="180">
        <f t="shared" si="58"/>
        <v>0</v>
      </c>
      <c r="N185" s="40"/>
      <c r="O185" s="40"/>
      <c r="P185" s="40"/>
      <c r="Q185" s="41">
        <f t="shared" si="59"/>
        <v>0</v>
      </c>
      <c r="R185" s="180">
        <f t="shared" si="60"/>
        <v>0</v>
      </c>
      <c r="S185" s="40"/>
      <c r="T185" s="40"/>
      <c r="U185" s="40"/>
      <c r="V185" s="41">
        <f t="shared" si="61"/>
        <v>0</v>
      </c>
      <c r="W185" s="180">
        <f t="shared" si="62"/>
        <v>0</v>
      </c>
      <c r="X185" s="41">
        <f t="shared" si="63"/>
        <v>0</v>
      </c>
      <c r="Y185" s="41">
        <v>1.08</v>
      </c>
      <c r="Z185" s="3">
        <v>5831.52</v>
      </c>
      <c r="AA185" s="42">
        <f t="shared" si="65"/>
        <v>6298.0416000000005</v>
      </c>
      <c r="AB185" s="43">
        <f t="shared" si="64"/>
        <v>0</v>
      </c>
    </row>
    <row r="186" spans="1:28" ht="25.5" x14ac:dyDescent="0.2">
      <c r="A186" s="137">
        <v>20</v>
      </c>
      <c r="B186" s="127" t="s">
        <v>134</v>
      </c>
      <c r="C186" s="39" t="s">
        <v>50</v>
      </c>
      <c r="D186" s="40"/>
      <c r="E186" s="40"/>
      <c r="F186" s="40"/>
      <c r="G186" s="41">
        <f t="shared" si="55"/>
        <v>0</v>
      </c>
      <c r="H186" s="180">
        <f t="shared" si="56"/>
        <v>0</v>
      </c>
      <c r="I186" s="40"/>
      <c r="J186" s="40"/>
      <c r="K186" s="40"/>
      <c r="L186" s="41">
        <f t="shared" si="57"/>
        <v>0</v>
      </c>
      <c r="M186" s="180">
        <f t="shared" si="58"/>
        <v>0</v>
      </c>
      <c r="N186" s="40"/>
      <c r="O186" s="40"/>
      <c r="P186" s="40"/>
      <c r="Q186" s="41">
        <f t="shared" si="59"/>
        <v>0</v>
      </c>
      <c r="R186" s="180">
        <f t="shared" si="60"/>
        <v>0</v>
      </c>
      <c r="S186" s="40"/>
      <c r="T186" s="40"/>
      <c r="U186" s="40"/>
      <c r="V186" s="41">
        <f t="shared" si="61"/>
        <v>0</v>
      </c>
      <c r="W186" s="180">
        <f t="shared" si="62"/>
        <v>0</v>
      </c>
      <c r="X186" s="41">
        <f t="shared" si="63"/>
        <v>0</v>
      </c>
      <c r="Y186" s="41">
        <v>1.08</v>
      </c>
      <c r="Z186" s="3">
        <v>10000</v>
      </c>
      <c r="AA186" s="42">
        <f t="shared" si="65"/>
        <v>10800</v>
      </c>
      <c r="AB186" s="43">
        <f t="shared" si="64"/>
        <v>0</v>
      </c>
    </row>
    <row r="187" spans="1:28" ht="25.5" x14ac:dyDescent="0.2">
      <c r="A187" s="137">
        <v>21</v>
      </c>
      <c r="B187" s="127" t="s">
        <v>135</v>
      </c>
      <c r="C187" s="39" t="s">
        <v>50</v>
      </c>
      <c r="D187" s="40"/>
      <c r="E187" s="40"/>
      <c r="F187" s="40"/>
      <c r="G187" s="41">
        <f t="shared" si="55"/>
        <v>0</v>
      </c>
      <c r="H187" s="180">
        <f t="shared" si="56"/>
        <v>0</v>
      </c>
      <c r="I187" s="40"/>
      <c r="J187" s="40"/>
      <c r="K187" s="40"/>
      <c r="L187" s="41">
        <f t="shared" si="57"/>
        <v>0</v>
      </c>
      <c r="M187" s="180">
        <f t="shared" si="58"/>
        <v>0</v>
      </c>
      <c r="N187" s="40"/>
      <c r="O187" s="40"/>
      <c r="P187" s="40"/>
      <c r="Q187" s="41">
        <f t="shared" si="59"/>
        <v>0</v>
      </c>
      <c r="R187" s="180">
        <f t="shared" si="60"/>
        <v>0</v>
      </c>
      <c r="S187" s="40"/>
      <c r="T187" s="40"/>
      <c r="U187" s="40"/>
      <c r="V187" s="41">
        <f t="shared" si="61"/>
        <v>0</v>
      </c>
      <c r="W187" s="180">
        <f t="shared" si="62"/>
        <v>0</v>
      </c>
      <c r="X187" s="41">
        <f t="shared" si="63"/>
        <v>0</v>
      </c>
      <c r="Y187" s="41">
        <v>1.08</v>
      </c>
      <c r="Z187" s="3">
        <v>1653.6</v>
      </c>
      <c r="AA187" s="42">
        <f t="shared" si="65"/>
        <v>1785.8879999999999</v>
      </c>
      <c r="AB187" s="43">
        <f t="shared" si="64"/>
        <v>0</v>
      </c>
    </row>
    <row r="188" spans="1:28" ht="25.5" x14ac:dyDescent="0.2">
      <c r="A188" s="137">
        <v>22</v>
      </c>
      <c r="B188" s="127" t="s">
        <v>232</v>
      </c>
      <c r="C188" s="39" t="s">
        <v>50</v>
      </c>
      <c r="D188" s="40"/>
      <c r="E188" s="40"/>
      <c r="F188" s="40"/>
      <c r="G188" s="41">
        <f t="shared" si="55"/>
        <v>0</v>
      </c>
      <c r="H188" s="180">
        <f t="shared" si="56"/>
        <v>0</v>
      </c>
      <c r="I188" s="40"/>
      <c r="J188" s="40"/>
      <c r="K188" s="40"/>
      <c r="L188" s="41">
        <f t="shared" si="57"/>
        <v>0</v>
      </c>
      <c r="M188" s="180">
        <f t="shared" si="58"/>
        <v>0</v>
      </c>
      <c r="N188" s="40"/>
      <c r="O188" s="40"/>
      <c r="P188" s="40"/>
      <c r="Q188" s="41">
        <f t="shared" si="59"/>
        <v>0</v>
      </c>
      <c r="R188" s="180">
        <f t="shared" si="60"/>
        <v>0</v>
      </c>
      <c r="S188" s="40"/>
      <c r="T188" s="40"/>
      <c r="U188" s="40"/>
      <c r="V188" s="41">
        <f t="shared" si="61"/>
        <v>0</v>
      </c>
      <c r="W188" s="180">
        <f t="shared" si="62"/>
        <v>0</v>
      </c>
      <c r="X188" s="41">
        <f t="shared" si="63"/>
        <v>0</v>
      </c>
      <c r="Y188" s="41">
        <v>1.08</v>
      </c>
      <c r="Z188" s="3">
        <v>1232.4000000000001</v>
      </c>
      <c r="AA188" s="42">
        <f t="shared" si="65"/>
        <v>1330.9920000000002</v>
      </c>
      <c r="AB188" s="43">
        <f t="shared" si="64"/>
        <v>0</v>
      </c>
    </row>
    <row r="189" spans="1:28" ht="25.5" x14ac:dyDescent="0.2">
      <c r="A189" s="137">
        <v>23</v>
      </c>
      <c r="B189" s="127" t="s">
        <v>233</v>
      </c>
      <c r="C189" s="39" t="s">
        <v>50</v>
      </c>
      <c r="D189" s="40"/>
      <c r="E189" s="40"/>
      <c r="F189" s="40"/>
      <c r="G189" s="41">
        <f t="shared" si="55"/>
        <v>0</v>
      </c>
      <c r="H189" s="180">
        <f t="shared" si="56"/>
        <v>0</v>
      </c>
      <c r="I189" s="40"/>
      <c r="J189" s="40"/>
      <c r="K189" s="40"/>
      <c r="L189" s="41">
        <f t="shared" si="57"/>
        <v>0</v>
      </c>
      <c r="M189" s="180">
        <f t="shared" si="58"/>
        <v>0</v>
      </c>
      <c r="N189" s="40"/>
      <c r="O189" s="40"/>
      <c r="P189" s="40"/>
      <c r="Q189" s="41">
        <f t="shared" si="59"/>
        <v>0</v>
      </c>
      <c r="R189" s="180">
        <f t="shared" si="60"/>
        <v>0</v>
      </c>
      <c r="S189" s="40"/>
      <c r="T189" s="40"/>
      <c r="U189" s="40"/>
      <c r="V189" s="41">
        <f t="shared" si="61"/>
        <v>0</v>
      </c>
      <c r="W189" s="180">
        <f t="shared" si="62"/>
        <v>0</v>
      </c>
      <c r="X189" s="41">
        <f t="shared" si="63"/>
        <v>0</v>
      </c>
      <c r="Y189" s="41">
        <v>1.08</v>
      </c>
      <c r="Z189" s="3">
        <v>1233.4000000000001</v>
      </c>
      <c r="AA189" s="42">
        <f t="shared" si="65"/>
        <v>1332.0720000000001</v>
      </c>
      <c r="AB189" s="43">
        <f t="shared" si="64"/>
        <v>0</v>
      </c>
    </row>
    <row r="190" spans="1:28" ht="16.5" thickBot="1" x14ac:dyDescent="0.25">
      <c r="A190" s="140"/>
      <c r="B190" s="158"/>
      <c r="C190" s="45"/>
      <c r="D190" s="44"/>
      <c r="E190" s="44"/>
      <c r="F190" s="44"/>
      <c r="G190" s="44"/>
      <c r="H190" s="181"/>
      <c r="I190" s="44"/>
      <c r="J190" s="44"/>
      <c r="K190" s="44"/>
      <c r="L190" s="44"/>
      <c r="M190" s="181"/>
      <c r="N190" s="44"/>
      <c r="O190" s="44"/>
      <c r="P190" s="44"/>
      <c r="Q190" s="44"/>
      <c r="R190" s="181"/>
      <c r="S190" s="44"/>
      <c r="T190" s="44"/>
      <c r="U190" s="44"/>
      <c r="V190" s="44"/>
      <c r="W190" s="181"/>
      <c r="X190" s="45"/>
      <c r="Y190" s="45"/>
      <c r="Z190" s="6"/>
      <c r="AA190" s="6"/>
      <c r="AB190" s="46"/>
    </row>
    <row r="191" spans="1:28" ht="15.75" customHeight="1" x14ac:dyDescent="0.2">
      <c r="A191" s="248" t="s">
        <v>146</v>
      </c>
      <c r="B191" s="249"/>
      <c r="C191" s="47"/>
      <c r="D191" s="48"/>
      <c r="E191" s="48"/>
      <c r="F191" s="48"/>
      <c r="G191" s="48"/>
      <c r="H191" s="184"/>
      <c r="I191" s="48"/>
      <c r="J191" s="48"/>
      <c r="K191" s="48"/>
      <c r="L191" s="48"/>
      <c r="M191" s="184"/>
      <c r="N191" s="48"/>
      <c r="O191" s="48"/>
      <c r="P191" s="48"/>
      <c r="Q191" s="48"/>
      <c r="R191" s="184"/>
      <c r="S191" s="48"/>
      <c r="T191" s="48"/>
      <c r="U191" s="48"/>
      <c r="V191" s="48"/>
      <c r="W191" s="184"/>
      <c r="X191" s="49"/>
      <c r="Y191" s="49"/>
      <c r="Z191" s="37"/>
      <c r="AA191" s="37"/>
      <c r="AB191" s="38"/>
    </row>
    <row r="192" spans="1:28" ht="25.5" x14ac:dyDescent="0.2">
      <c r="A192" s="137">
        <v>1</v>
      </c>
      <c r="B192" s="127" t="s">
        <v>234</v>
      </c>
      <c r="C192" s="39" t="s">
        <v>31</v>
      </c>
      <c r="D192" s="40"/>
      <c r="E192" s="40"/>
      <c r="F192" s="40"/>
      <c r="G192" s="41">
        <f t="shared" ref="G192:G201" si="66">SUM(D192:F192)</f>
        <v>0</v>
      </c>
      <c r="H192" s="180">
        <f t="shared" ref="H192:H201" si="67">G192*AA192</f>
        <v>0</v>
      </c>
      <c r="I192" s="40"/>
      <c r="J192" s="40"/>
      <c r="K192" s="40"/>
      <c r="L192" s="41">
        <f t="shared" ref="L192:L201" si="68">SUM(I192:K192)</f>
        <v>0</v>
      </c>
      <c r="M192" s="180">
        <f t="shared" ref="M192:M201" si="69">L192*AA192</f>
        <v>0</v>
      </c>
      <c r="N192" s="40"/>
      <c r="O192" s="40"/>
      <c r="P192" s="40"/>
      <c r="Q192" s="41">
        <f t="shared" ref="Q192:Q201" si="70">SUM(N192:P192)</f>
        <v>0</v>
      </c>
      <c r="R192" s="180">
        <f t="shared" ref="R192:R201" si="71">Q192*AA192</f>
        <v>0</v>
      </c>
      <c r="S192" s="40"/>
      <c r="T192" s="40"/>
      <c r="U192" s="40"/>
      <c r="V192" s="41">
        <f t="shared" ref="V192:V201" si="72">SUM(S192:U192)</f>
        <v>0</v>
      </c>
      <c r="W192" s="180">
        <f t="shared" ref="W192:W201" si="73">V192*AA192</f>
        <v>0</v>
      </c>
      <c r="X192" s="41">
        <f t="shared" ref="X192:X201" si="74">G192+L192+Q192+V192</f>
        <v>0</v>
      </c>
      <c r="Y192" s="41">
        <v>1.08</v>
      </c>
      <c r="Z192" s="42">
        <v>601.9</v>
      </c>
      <c r="AA192" s="42">
        <f t="shared" ref="AA192:AA201" si="75">Z192*Y192</f>
        <v>650.05200000000002</v>
      </c>
      <c r="AB192" s="43">
        <f t="shared" ref="AB192:AB201" si="76">X192*AA192</f>
        <v>0</v>
      </c>
    </row>
    <row r="193" spans="1:29" ht="25.5" x14ac:dyDescent="0.2">
      <c r="A193" s="137">
        <v>2</v>
      </c>
      <c r="B193" s="127" t="s">
        <v>235</v>
      </c>
      <c r="C193" s="39" t="s">
        <v>31</v>
      </c>
      <c r="D193" s="40"/>
      <c r="E193" s="40"/>
      <c r="F193" s="40"/>
      <c r="G193" s="41">
        <f t="shared" si="66"/>
        <v>0</v>
      </c>
      <c r="H193" s="180">
        <f t="shared" si="67"/>
        <v>0</v>
      </c>
      <c r="I193" s="40"/>
      <c r="J193" s="40"/>
      <c r="K193" s="40"/>
      <c r="L193" s="41">
        <f t="shared" si="68"/>
        <v>0</v>
      </c>
      <c r="M193" s="180">
        <f t="shared" si="69"/>
        <v>0</v>
      </c>
      <c r="N193" s="40"/>
      <c r="O193" s="40"/>
      <c r="P193" s="40"/>
      <c r="Q193" s="41">
        <f t="shared" si="70"/>
        <v>0</v>
      </c>
      <c r="R193" s="180">
        <f t="shared" si="71"/>
        <v>0</v>
      </c>
      <c r="S193" s="40"/>
      <c r="T193" s="40"/>
      <c r="U193" s="40"/>
      <c r="V193" s="41">
        <f t="shared" si="72"/>
        <v>0</v>
      </c>
      <c r="W193" s="180">
        <f t="shared" si="73"/>
        <v>0</v>
      </c>
      <c r="X193" s="41">
        <f t="shared" si="74"/>
        <v>0</v>
      </c>
      <c r="Y193" s="41">
        <v>1.08</v>
      </c>
      <c r="Z193" s="42">
        <v>882.44</v>
      </c>
      <c r="AA193" s="42">
        <f t="shared" si="75"/>
        <v>953.03520000000015</v>
      </c>
      <c r="AB193" s="43">
        <f t="shared" si="76"/>
        <v>0</v>
      </c>
    </row>
    <row r="194" spans="1:29" ht="25.5" x14ac:dyDescent="0.2">
      <c r="A194" s="137">
        <v>3</v>
      </c>
      <c r="B194" s="127" t="s">
        <v>236</v>
      </c>
      <c r="C194" s="50" t="s">
        <v>31</v>
      </c>
      <c r="D194" s="51"/>
      <c r="E194" s="51"/>
      <c r="F194" s="51"/>
      <c r="G194" s="41">
        <f t="shared" si="66"/>
        <v>0</v>
      </c>
      <c r="H194" s="180">
        <f t="shared" si="67"/>
        <v>0</v>
      </c>
      <c r="I194" s="40"/>
      <c r="J194" s="40"/>
      <c r="K194" s="40"/>
      <c r="L194" s="41">
        <f t="shared" si="68"/>
        <v>0</v>
      </c>
      <c r="M194" s="180">
        <f t="shared" si="69"/>
        <v>0</v>
      </c>
      <c r="N194" s="40"/>
      <c r="O194" s="40"/>
      <c r="P194" s="40"/>
      <c r="Q194" s="41">
        <f t="shared" si="70"/>
        <v>0</v>
      </c>
      <c r="R194" s="180">
        <f t="shared" si="71"/>
        <v>0</v>
      </c>
      <c r="S194" s="40"/>
      <c r="T194" s="40"/>
      <c r="U194" s="40"/>
      <c r="V194" s="41">
        <f t="shared" si="72"/>
        <v>0</v>
      </c>
      <c r="W194" s="180">
        <f t="shared" si="73"/>
        <v>0</v>
      </c>
      <c r="X194" s="41">
        <f t="shared" si="74"/>
        <v>0</v>
      </c>
      <c r="Y194" s="41">
        <v>1.08</v>
      </c>
      <c r="Z194" s="42">
        <v>683.49</v>
      </c>
      <c r="AA194" s="42">
        <f t="shared" si="75"/>
        <v>738.16920000000005</v>
      </c>
      <c r="AB194" s="43">
        <f t="shared" si="76"/>
        <v>0</v>
      </c>
    </row>
    <row r="195" spans="1:29" ht="25.5" x14ac:dyDescent="0.2">
      <c r="A195" s="137">
        <v>4</v>
      </c>
      <c r="B195" s="127" t="s">
        <v>237</v>
      </c>
      <c r="C195" s="39" t="s">
        <v>31</v>
      </c>
      <c r="D195" s="40"/>
      <c r="E195" s="40"/>
      <c r="F195" s="40"/>
      <c r="G195" s="41">
        <f t="shared" si="66"/>
        <v>0</v>
      </c>
      <c r="H195" s="180">
        <f t="shared" si="67"/>
        <v>0</v>
      </c>
      <c r="I195" s="40"/>
      <c r="J195" s="40"/>
      <c r="K195" s="40"/>
      <c r="L195" s="41">
        <f t="shared" si="68"/>
        <v>0</v>
      </c>
      <c r="M195" s="180">
        <f t="shared" si="69"/>
        <v>0</v>
      </c>
      <c r="N195" s="40"/>
      <c r="O195" s="40"/>
      <c r="P195" s="40"/>
      <c r="Q195" s="41">
        <f t="shared" si="70"/>
        <v>0</v>
      </c>
      <c r="R195" s="180">
        <f t="shared" si="71"/>
        <v>0</v>
      </c>
      <c r="S195" s="40"/>
      <c r="T195" s="40"/>
      <c r="U195" s="40"/>
      <c r="V195" s="41">
        <f t="shared" si="72"/>
        <v>0</v>
      </c>
      <c r="W195" s="180">
        <f t="shared" si="73"/>
        <v>0</v>
      </c>
      <c r="X195" s="41">
        <f t="shared" si="74"/>
        <v>0</v>
      </c>
      <c r="Y195" s="41">
        <v>1.08</v>
      </c>
      <c r="Z195" s="42">
        <v>950.56</v>
      </c>
      <c r="AA195" s="42">
        <f t="shared" si="75"/>
        <v>1026.6048000000001</v>
      </c>
      <c r="AB195" s="43">
        <f t="shared" si="76"/>
        <v>0</v>
      </c>
    </row>
    <row r="196" spans="1:29" ht="25.5" x14ac:dyDescent="0.2">
      <c r="A196" s="137">
        <v>5</v>
      </c>
      <c r="B196" s="127" t="s">
        <v>238</v>
      </c>
      <c r="C196" s="39" t="s">
        <v>31</v>
      </c>
      <c r="D196" s="40"/>
      <c r="E196" s="40"/>
      <c r="F196" s="40"/>
      <c r="G196" s="41">
        <f t="shared" si="66"/>
        <v>0</v>
      </c>
      <c r="H196" s="180">
        <f t="shared" si="67"/>
        <v>0</v>
      </c>
      <c r="I196" s="40"/>
      <c r="J196" s="40"/>
      <c r="K196" s="40"/>
      <c r="L196" s="41">
        <f t="shared" si="68"/>
        <v>0</v>
      </c>
      <c r="M196" s="180">
        <f t="shared" si="69"/>
        <v>0</v>
      </c>
      <c r="N196" s="40"/>
      <c r="O196" s="40"/>
      <c r="P196" s="40"/>
      <c r="Q196" s="41">
        <f t="shared" si="70"/>
        <v>0</v>
      </c>
      <c r="R196" s="180">
        <f t="shared" si="71"/>
        <v>0</v>
      </c>
      <c r="S196" s="40"/>
      <c r="T196" s="40"/>
      <c r="U196" s="40"/>
      <c r="V196" s="41">
        <f t="shared" si="72"/>
        <v>0</v>
      </c>
      <c r="W196" s="180">
        <f t="shared" si="73"/>
        <v>0</v>
      </c>
      <c r="X196" s="41">
        <f t="shared" si="74"/>
        <v>0</v>
      </c>
      <c r="Y196" s="41">
        <v>1.08</v>
      </c>
      <c r="Z196" s="42">
        <v>570.91</v>
      </c>
      <c r="AA196" s="42">
        <f t="shared" si="75"/>
        <v>616.58280000000002</v>
      </c>
      <c r="AB196" s="43">
        <f t="shared" si="76"/>
        <v>0</v>
      </c>
    </row>
    <row r="197" spans="1:29" ht="25.5" x14ac:dyDescent="0.2">
      <c r="A197" s="137">
        <v>6</v>
      </c>
      <c r="B197" s="127" t="s">
        <v>239</v>
      </c>
      <c r="C197" s="39" t="s">
        <v>31</v>
      </c>
      <c r="D197" s="40"/>
      <c r="E197" s="40"/>
      <c r="F197" s="40"/>
      <c r="G197" s="41">
        <f t="shared" si="66"/>
        <v>0</v>
      </c>
      <c r="H197" s="180">
        <f t="shared" si="67"/>
        <v>0</v>
      </c>
      <c r="I197" s="40"/>
      <c r="J197" s="40"/>
      <c r="K197" s="40"/>
      <c r="L197" s="41">
        <f t="shared" si="68"/>
        <v>0</v>
      </c>
      <c r="M197" s="180">
        <f t="shared" si="69"/>
        <v>0</v>
      </c>
      <c r="N197" s="40"/>
      <c r="O197" s="40"/>
      <c r="P197" s="40"/>
      <c r="Q197" s="41">
        <f t="shared" si="70"/>
        <v>0</v>
      </c>
      <c r="R197" s="180">
        <f t="shared" si="71"/>
        <v>0</v>
      </c>
      <c r="S197" s="40"/>
      <c r="T197" s="40"/>
      <c r="U197" s="40"/>
      <c r="V197" s="41">
        <f t="shared" si="72"/>
        <v>0</v>
      </c>
      <c r="W197" s="180">
        <f t="shared" si="73"/>
        <v>0</v>
      </c>
      <c r="X197" s="41">
        <f t="shared" si="74"/>
        <v>0</v>
      </c>
      <c r="Y197" s="41">
        <v>1.08</v>
      </c>
      <c r="Z197" s="42">
        <v>910</v>
      </c>
      <c r="AA197" s="42">
        <f t="shared" si="75"/>
        <v>982.80000000000007</v>
      </c>
      <c r="AB197" s="43">
        <f t="shared" si="76"/>
        <v>0</v>
      </c>
    </row>
    <row r="198" spans="1:29" x14ac:dyDescent="0.2">
      <c r="A198" s="137">
        <v>7</v>
      </c>
      <c r="B198" s="127" t="s">
        <v>240</v>
      </c>
      <c r="C198" s="1" t="s">
        <v>28</v>
      </c>
      <c r="D198" s="40"/>
      <c r="E198" s="40"/>
      <c r="F198" s="40"/>
      <c r="G198" s="41">
        <f t="shared" si="66"/>
        <v>0</v>
      </c>
      <c r="H198" s="180">
        <f t="shared" si="67"/>
        <v>0</v>
      </c>
      <c r="I198" s="40"/>
      <c r="J198" s="40"/>
      <c r="K198" s="40"/>
      <c r="L198" s="41">
        <f t="shared" si="68"/>
        <v>0</v>
      </c>
      <c r="M198" s="180">
        <f t="shared" si="69"/>
        <v>0</v>
      </c>
      <c r="N198" s="40"/>
      <c r="O198" s="40"/>
      <c r="P198" s="40"/>
      <c r="Q198" s="41">
        <f t="shared" si="70"/>
        <v>0</v>
      </c>
      <c r="R198" s="180">
        <f t="shared" si="71"/>
        <v>0</v>
      </c>
      <c r="S198" s="40"/>
      <c r="T198" s="40"/>
      <c r="U198" s="40"/>
      <c r="V198" s="41">
        <f t="shared" si="72"/>
        <v>0</v>
      </c>
      <c r="W198" s="180">
        <f t="shared" si="73"/>
        <v>0</v>
      </c>
      <c r="X198" s="41">
        <f t="shared" si="74"/>
        <v>0</v>
      </c>
      <c r="Y198" s="41">
        <v>1.08</v>
      </c>
      <c r="Z198" s="42">
        <v>21.37</v>
      </c>
      <c r="AA198" s="42">
        <f t="shared" si="75"/>
        <v>23.079600000000003</v>
      </c>
      <c r="AB198" s="43">
        <f t="shared" si="76"/>
        <v>0</v>
      </c>
    </row>
    <row r="199" spans="1:29" ht="69.75" customHeight="1" x14ac:dyDescent="0.2">
      <c r="A199" s="137">
        <v>8</v>
      </c>
      <c r="B199" s="128" t="s">
        <v>142</v>
      </c>
      <c r="C199" s="1" t="s">
        <v>28</v>
      </c>
      <c r="D199" s="40"/>
      <c r="E199" s="40"/>
      <c r="F199" s="40"/>
      <c r="G199" s="41">
        <f t="shared" si="66"/>
        <v>0</v>
      </c>
      <c r="H199" s="180">
        <f t="shared" si="67"/>
        <v>0</v>
      </c>
      <c r="I199" s="40"/>
      <c r="J199" s="40"/>
      <c r="K199" s="40"/>
      <c r="L199" s="41">
        <f t="shared" si="68"/>
        <v>0</v>
      </c>
      <c r="M199" s="180">
        <f t="shared" si="69"/>
        <v>0</v>
      </c>
      <c r="N199" s="40"/>
      <c r="O199" s="40"/>
      <c r="P199" s="40"/>
      <c r="Q199" s="41">
        <f t="shared" si="70"/>
        <v>0</v>
      </c>
      <c r="R199" s="180">
        <f t="shared" si="71"/>
        <v>0</v>
      </c>
      <c r="S199" s="40"/>
      <c r="T199" s="40"/>
      <c r="U199" s="40"/>
      <c r="V199" s="41">
        <f t="shared" si="72"/>
        <v>0</v>
      </c>
      <c r="W199" s="180">
        <f t="shared" si="73"/>
        <v>0</v>
      </c>
      <c r="X199" s="41">
        <f t="shared" si="74"/>
        <v>0</v>
      </c>
      <c r="Y199" s="41">
        <v>1.08</v>
      </c>
      <c r="Z199" s="42">
        <v>3092.96</v>
      </c>
      <c r="AA199" s="42">
        <f t="shared" si="75"/>
        <v>3340.3968000000004</v>
      </c>
      <c r="AB199" s="43">
        <f t="shared" si="76"/>
        <v>0</v>
      </c>
    </row>
    <row r="200" spans="1:29" s="52" customFormat="1" x14ac:dyDescent="0.2">
      <c r="A200" s="137">
        <v>9</v>
      </c>
      <c r="B200" s="127" t="s">
        <v>241</v>
      </c>
      <c r="C200" s="39" t="s">
        <v>28</v>
      </c>
      <c r="D200" s="40"/>
      <c r="E200" s="40"/>
      <c r="F200" s="40"/>
      <c r="G200" s="41">
        <f t="shared" si="66"/>
        <v>0</v>
      </c>
      <c r="H200" s="180">
        <f t="shared" si="67"/>
        <v>0</v>
      </c>
      <c r="I200" s="40"/>
      <c r="J200" s="40"/>
      <c r="K200" s="40"/>
      <c r="L200" s="41">
        <f t="shared" si="68"/>
        <v>0</v>
      </c>
      <c r="M200" s="180">
        <f t="shared" si="69"/>
        <v>0</v>
      </c>
      <c r="N200" s="40"/>
      <c r="O200" s="40"/>
      <c r="P200" s="40"/>
      <c r="Q200" s="41">
        <f t="shared" si="70"/>
        <v>0</v>
      </c>
      <c r="R200" s="180">
        <f t="shared" si="71"/>
        <v>0</v>
      </c>
      <c r="S200" s="40"/>
      <c r="T200" s="40"/>
      <c r="U200" s="40"/>
      <c r="V200" s="41">
        <f t="shared" si="72"/>
        <v>0</v>
      </c>
      <c r="W200" s="180">
        <f t="shared" si="73"/>
        <v>0</v>
      </c>
      <c r="X200" s="41">
        <f t="shared" si="74"/>
        <v>0</v>
      </c>
      <c r="Y200" s="41">
        <v>1.08</v>
      </c>
      <c r="Z200" s="42">
        <v>234</v>
      </c>
      <c r="AA200" s="42">
        <f t="shared" si="75"/>
        <v>252.72000000000003</v>
      </c>
      <c r="AB200" s="43">
        <f t="shared" si="76"/>
        <v>0</v>
      </c>
    </row>
    <row r="201" spans="1:29" s="52" customFormat="1" x14ac:dyDescent="0.2">
      <c r="A201" s="137">
        <v>10</v>
      </c>
      <c r="B201" s="127" t="s">
        <v>242</v>
      </c>
      <c r="C201" s="39" t="s">
        <v>50</v>
      </c>
      <c r="D201" s="40"/>
      <c r="E201" s="40"/>
      <c r="F201" s="40"/>
      <c r="G201" s="41">
        <f t="shared" si="66"/>
        <v>0</v>
      </c>
      <c r="H201" s="180">
        <f t="shared" si="67"/>
        <v>0</v>
      </c>
      <c r="I201" s="40"/>
      <c r="J201" s="40"/>
      <c r="K201" s="40"/>
      <c r="L201" s="41">
        <f t="shared" si="68"/>
        <v>0</v>
      </c>
      <c r="M201" s="180">
        <f t="shared" si="69"/>
        <v>0</v>
      </c>
      <c r="N201" s="40"/>
      <c r="O201" s="40"/>
      <c r="P201" s="40"/>
      <c r="Q201" s="41">
        <f t="shared" si="70"/>
        <v>0</v>
      </c>
      <c r="R201" s="180">
        <f t="shared" si="71"/>
        <v>0</v>
      </c>
      <c r="S201" s="40"/>
      <c r="T201" s="40"/>
      <c r="U201" s="40"/>
      <c r="V201" s="41">
        <f t="shared" si="72"/>
        <v>0</v>
      </c>
      <c r="W201" s="180">
        <f t="shared" si="73"/>
        <v>0</v>
      </c>
      <c r="X201" s="41">
        <f t="shared" si="74"/>
        <v>0</v>
      </c>
      <c r="Y201" s="41">
        <v>1.08</v>
      </c>
      <c r="Z201" s="42">
        <v>137.28</v>
      </c>
      <c r="AA201" s="42">
        <f t="shared" si="75"/>
        <v>148.26240000000001</v>
      </c>
      <c r="AB201" s="43">
        <f t="shared" si="76"/>
        <v>0</v>
      </c>
    </row>
    <row r="202" spans="1:29" s="52" customFormat="1" ht="16.5" thickBot="1" x14ac:dyDescent="0.25">
      <c r="A202" s="157"/>
      <c r="B202" s="158"/>
      <c r="C202" s="45"/>
      <c r="D202" s="44"/>
      <c r="E202" s="44"/>
      <c r="F202" s="44"/>
      <c r="G202" s="45"/>
      <c r="H202" s="185"/>
      <c r="I202" s="44"/>
      <c r="J202" s="44"/>
      <c r="K202" s="44"/>
      <c r="L202" s="45"/>
      <c r="M202" s="185"/>
      <c r="N202" s="44"/>
      <c r="O202" s="44"/>
      <c r="P202" s="44"/>
      <c r="Q202" s="45"/>
      <c r="R202" s="185"/>
      <c r="S202" s="44"/>
      <c r="T202" s="44"/>
      <c r="U202" s="44"/>
      <c r="V202" s="45"/>
      <c r="W202" s="185"/>
      <c r="X202" s="45"/>
      <c r="Y202" s="45"/>
      <c r="Z202" s="159"/>
      <c r="AA202" s="159"/>
      <c r="AB202" s="160"/>
    </row>
    <row r="203" spans="1:29" ht="15.75" customHeight="1" x14ac:dyDescent="0.2">
      <c r="A203" s="248" t="s">
        <v>141</v>
      </c>
      <c r="B203" s="249"/>
      <c r="C203" s="50"/>
      <c r="D203" s="51"/>
      <c r="E203" s="51"/>
      <c r="F203" s="51"/>
      <c r="G203" s="51"/>
      <c r="H203" s="182"/>
      <c r="I203" s="51"/>
      <c r="J203" s="51"/>
      <c r="K203" s="51"/>
      <c r="L203" s="51"/>
      <c r="M203" s="182"/>
      <c r="N203" s="51"/>
      <c r="O203" s="51"/>
      <c r="P203" s="51"/>
      <c r="Q203" s="51"/>
      <c r="R203" s="182"/>
      <c r="S203" s="51"/>
      <c r="T203" s="51"/>
      <c r="U203" s="51"/>
      <c r="V203" s="51"/>
      <c r="W203" s="182"/>
      <c r="X203" s="72"/>
      <c r="Y203" s="72"/>
      <c r="Z203" s="122"/>
      <c r="AA203" s="122"/>
      <c r="AB203" s="91"/>
    </row>
    <row r="204" spans="1:29" ht="30.75" customHeight="1" x14ac:dyDescent="0.2">
      <c r="A204" s="161">
        <v>1</v>
      </c>
      <c r="B204" s="127" t="s">
        <v>140</v>
      </c>
      <c r="C204" s="39" t="s">
        <v>28</v>
      </c>
      <c r="D204" s="40"/>
      <c r="E204" s="40"/>
      <c r="F204" s="40"/>
      <c r="G204" s="41">
        <f t="shared" ref="G204" si="77">SUM(D204:F204)</f>
        <v>0</v>
      </c>
      <c r="H204" s="180">
        <f t="shared" ref="H204" si="78">G204*AA204</f>
        <v>0</v>
      </c>
      <c r="I204" s="40"/>
      <c r="J204" s="40"/>
      <c r="K204" s="40"/>
      <c r="L204" s="41">
        <f t="shared" ref="L204" si="79">SUM(I204:K204)</f>
        <v>0</v>
      </c>
      <c r="M204" s="180">
        <f t="shared" ref="M204" si="80">L204*AA204</f>
        <v>0</v>
      </c>
      <c r="N204" s="40"/>
      <c r="O204" s="40"/>
      <c r="P204" s="40"/>
      <c r="Q204" s="41">
        <f t="shared" ref="Q204" si="81">SUM(N204:P204)</f>
        <v>0</v>
      </c>
      <c r="R204" s="180">
        <f t="shared" ref="R204" si="82">Q204*AA204</f>
        <v>0</v>
      </c>
      <c r="S204" s="40"/>
      <c r="T204" s="40"/>
      <c r="U204" s="40"/>
      <c r="V204" s="41">
        <f t="shared" ref="V204" si="83">SUM(S204:U204)</f>
        <v>0</v>
      </c>
      <c r="W204" s="180">
        <f t="shared" ref="W204" si="84">V204*AA204</f>
        <v>0</v>
      </c>
      <c r="X204" s="41">
        <f t="shared" ref="X204" si="85">G204+L204+Q204+V204</f>
        <v>0</v>
      </c>
      <c r="Y204" s="41">
        <v>1.08</v>
      </c>
      <c r="Z204" s="3">
        <v>28.9</v>
      </c>
      <c r="AA204" s="42">
        <f>Z204*Y204</f>
        <v>31.212</v>
      </c>
      <c r="AB204" s="43">
        <f t="shared" ref="AB204" si="86">X204*AA204</f>
        <v>0</v>
      </c>
    </row>
    <row r="205" spans="1:29" ht="13.5" customHeight="1" thickBot="1" x14ac:dyDescent="0.25">
      <c r="A205" s="140"/>
      <c r="B205" s="132"/>
      <c r="C205" s="69"/>
      <c r="D205" s="44"/>
      <c r="E205" s="44"/>
      <c r="F205" s="44"/>
      <c r="G205" s="45"/>
      <c r="H205" s="185"/>
      <c r="I205" s="44"/>
      <c r="J205" s="44"/>
      <c r="K205" s="44"/>
      <c r="L205" s="45"/>
      <c r="M205" s="185"/>
      <c r="N205" s="44"/>
      <c r="O205" s="44"/>
      <c r="P205" s="44"/>
      <c r="Q205" s="45"/>
      <c r="R205" s="185"/>
      <c r="S205" s="44"/>
      <c r="T205" s="44"/>
      <c r="U205" s="44"/>
      <c r="V205" s="45"/>
      <c r="W205" s="185"/>
      <c r="X205" s="45"/>
      <c r="Y205" s="45"/>
      <c r="Z205" s="6"/>
      <c r="AA205" s="6"/>
      <c r="AB205" s="46"/>
    </row>
    <row r="206" spans="1:29" s="52" customFormat="1" ht="15.75" customHeight="1" x14ac:dyDescent="0.2">
      <c r="A206" s="248" t="s">
        <v>147</v>
      </c>
      <c r="B206" s="304"/>
      <c r="C206" s="50"/>
      <c r="D206" s="51"/>
      <c r="E206" s="51"/>
      <c r="F206" s="51"/>
      <c r="G206" s="72"/>
      <c r="H206" s="186"/>
      <c r="I206" s="51"/>
      <c r="J206" s="51"/>
      <c r="K206" s="51"/>
      <c r="L206" s="72"/>
      <c r="M206" s="186"/>
      <c r="N206" s="51"/>
      <c r="O206" s="51"/>
      <c r="P206" s="51"/>
      <c r="Q206" s="72"/>
      <c r="R206" s="186"/>
      <c r="S206" s="51"/>
      <c r="T206" s="51"/>
      <c r="U206" s="51"/>
      <c r="V206" s="72"/>
      <c r="W206" s="186"/>
      <c r="X206" s="72"/>
      <c r="Y206" s="72"/>
      <c r="Z206" s="168"/>
      <c r="AA206" s="168"/>
      <c r="AB206" s="91"/>
    </row>
    <row r="207" spans="1:29" s="52" customFormat="1" ht="15.75" customHeight="1" x14ac:dyDescent="0.2">
      <c r="A207" s="137">
        <v>1</v>
      </c>
      <c r="B207" s="127" t="s">
        <v>243</v>
      </c>
      <c r="C207" s="39" t="s">
        <v>32</v>
      </c>
      <c r="D207" s="40"/>
      <c r="E207" s="40"/>
      <c r="F207" s="40"/>
      <c r="G207" s="41">
        <f t="shared" ref="G207:G255" si="87">SUM(D207:F207)</f>
        <v>0</v>
      </c>
      <c r="H207" s="180">
        <f t="shared" ref="H207:H255" si="88">G207*AA207</f>
        <v>0</v>
      </c>
      <c r="I207" s="40"/>
      <c r="J207" s="40"/>
      <c r="K207" s="40"/>
      <c r="L207" s="41">
        <f t="shared" ref="L207:L255" si="89">SUM(I207:K207)</f>
        <v>0</v>
      </c>
      <c r="M207" s="180">
        <f t="shared" ref="M207:M255" si="90">L207*AA207</f>
        <v>0</v>
      </c>
      <c r="N207" s="40"/>
      <c r="O207" s="40"/>
      <c r="P207" s="40"/>
      <c r="Q207" s="41">
        <f t="shared" ref="Q207:Q255" si="91">SUM(N207:P207)</f>
        <v>0</v>
      </c>
      <c r="R207" s="180">
        <f t="shared" ref="R207:R255" si="92">Q207*AA207</f>
        <v>0</v>
      </c>
      <c r="S207" s="40"/>
      <c r="T207" s="40"/>
      <c r="U207" s="40"/>
      <c r="V207" s="41">
        <f t="shared" ref="V207:V255" si="93">SUM(S207:U207)</f>
        <v>0</v>
      </c>
      <c r="W207" s="180">
        <f>V207*AA207</f>
        <v>0</v>
      </c>
      <c r="X207" s="41">
        <f>G207+L207+Q207+V207</f>
        <v>0</v>
      </c>
      <c r="Y207" s="41">
        <v>1.0249999999999999</v>
      </c>
      <c r="Z207" s="42">
        <v>681.2</v>
      </c>
      <c r="AA207" s="42">
        <f>Z207*Y207</f>
        <v>698.23</v>
      </c>
      <c r="AB207" s="43">
        <f>X207*AA207</f>
        <v>0</v>
      </c>
      <c r="AC207" s="153"/>
    </row>
    <row r="208" spans="1:29" s="52" customFormat="1" ht="15.75" customHeight="1" x14ac:dyDescent="0.2">
      <c r="A208" s="137">
        <v>2</v>
      </c>
      <c r="B208" s="127" t="s">
        <v>244</v>
      </c>
      <c r="C208" s="1" t="s">
        <v>32</v>
      </c>
      <c r="D208" s="40"/>
      <c r="E208" s="40"/>
      <c r="F208" s="40"/>
      <c r="G208" s="41">
        <f t="shared" si="87"/>
        <v>0</v>
      </c>
      <c r="H208" s="180">
        <f t="shared" si="88"/>
        <v>0</v>
      </c>
      <c r="I208" s="40"/>
      <c r="J208" s="40"/>
      <c r="K208" s="40"/>
      <c r="L208" s="41">
        <f t="shared" si="89"/>
        <v>0</v>
      </c>
      <c r="M208" s="180">
        <f t="shared" si="90"/>
        <v>0</v>
      </c>
      <c r="N208" s="40"/>
      <c r="O208" s="40"/>
      <c r="P208" s="40"/>
      <c r="Q208" s="41">
        <f t="shared" si="91"/>
        <v>0</v>
      </c>
      <c r="R208" s="180">
        <f t="shared" si="92"/>
        <v>0</v>
      </c>
      <c r="S208" s="40"/>
      <c r="T208" s="40"/>
      <c r="U208" s="40"/>
      <c r="V208" s="41">
        <f t="shared" si="93"/>
        <v>0</v>
      </c>
      <c r="W208" s="180">
        <f t="shared" ref="W208:W256" si="94">V208*AA208</f>
        <v>0</v>
      </c>
      <c r="X208" s="41">
        <f t="shared" ref="X208:X256" si="95">G208+L208+Q208+V208</f>
        <v>0</v>
      </c>
      <c r="Y208" s="41">
        <v>1.08</v>
      </c>
      <c r="Z208" s="42">
        <v>447.2</v>
      </c>
      <c r="AA208" s="42">
        <f t="shared" ref="AA208:AA256" si="96">Z208*Y208</f>
        <v>482.976</v>
      </c>
      <c r="AB208" s="43">
        <f t="shared" ref="AB208:AB256" si="97">X208*AA208</f>
        <v>0</v>
      </c>
      <c r="AC208" s="153"/>
    </row>
    <row r="209" spans="1:29" s="52" customFormat="1" ht="15.75" customHeight="1" x14ac:dyDescent="0.2">
      <c r="A209" s="137">
        <v>3</v>
      </c>
      <c r="B209" s="127" t="s">
        <v>245</v>
      </c>
      <c r="C209" s="39" t="s">
        <v>32</v>
      </c>
      <c r="D209" s="40"/>
      <c r="E209" s="40"/>
      <c r="F209" s="40"/>
      <c r="G209" s="41">
        <f t="shared" si="87"/>
        <v>0</v>
      </c>
      <c r="H209" s="180">
        <f t="shared" si="88"/>
        <v>0</v>
      </c>
      <c r="I209" s="40"/>
      <c r="J209" s="40"/>
      <c r="K209" s="40"/>
      <c r="L209" s="41">
        <f t="shared" si="89"/>
        <v>0</v>
      </c>
      <c r="M209" s="180">
        <f t="shared" si="90"/>
        <v>0</v>
      </c>
      <c r="N209" s="40"/>
      <c r="O209" s="40"/>
      <c r="P209" s="40"/>
      <c r="Q209" s="41">
        <f t="shared" si="91"/>
        <v>0</v>
      </c>
      <c r="R209" s="180">
        <f t="shared" si="92"/>
        <v>0</v>
      </c>
      <c r="S209" s="40"/>
      <c r="T209" s="40"/>
      <c r="U209" s="40"/>
      <c r="V209" s="41">
        <f t="shared" si="93"/>
        <v>0</v>
      </c>
      <c r="W209" s="180">
        <f t="shared" si="94"/>
        <v>0</v>
      </c>
      <c r="X209" s="41">
        <f t="shared" si="95"/>
        <v>0</v>
      </c>
      <c r="Y209" s="41">
        <v>1.08</v>
      </c>
      <c r="Z209" s="42">
        <v>447.2</v>
      </c>
      <c r="AA209" s="42">
        <f t="shared" si="96"/>
        <v>482.976</v>
      </c>
      <c r="AB209" s="43">
        <f t="shared" si="97"/>
        <v>0</v>
      </c>
      <c r="AC209" s="153"/>
    </row>
    <row r="210" spans="1:29" s="52" customFormat="1" ht="15.75" customHeight="1" x14ac:dyDescent="0.2">
      <c r="A210" s="137">
        <v>4</v>
      </c>
      <c r="B210" s="127" t="s">
        <v>246</v>
      </c>
      <c r="C210" s="1" t="s">
        <v>32</v>
      </c>
      <c r="D210" s="40"/>
      <c r="E210" s="40"/>
      <c r="F210" s="40"/>
      <c r="G210" s="41">
        <f t="shared" si="87"/>
        <v>0</v>
      </c>
      <c r="H210" s="180">
        <f t="shared" si="88"/>
        <v>0</v>
      </c>
      <c r="I210" s="40"/>
      <c r="J210" s="40"/>
      <c r="K210" s="40"/>
      <c r="L210" s="41">
        <f t="shared" si="89"/>
        <v>0</v>
      </c>
      <c r="M210" s="180">
        <f t="shared" si="90"/>
        <v>0</v>
      </c>
      <c r="N210" s="40"/>
      <c r="O210" s="40"/>
      <c r="P210" s="40"/>
      <c r="Q210" s="41">
        <f t="shared" si="91"/>
        <v>0</v>
      </c>
      <c r="R210" s="180">
        <f t="shared" si="92"/>
        <v>0</v>
      </c>
      <c r="S210" s="40"/>
      <c r="T210" s="40"/>
      <c r="U210" s="40"/>
      <c r="V210" s="41">
        <f t="shared" si="93"/>
        <v>0</v>
      </c>
      <c r="W210" s="180">
        <f t="shared" si="94"/>
        <v>0</v>
      </c>
      <c r="X210" s="41">
        <f t="shared" si="95"/>
        <v>0</v>
      </c>
      <c r="Y210" s="41">
        <v>1.08</v>
      </c>
      <c r="Z210" s="42">
        <v>447.2</v>
      </c>
      <c r="AA210" s="42">
        <f t="shared" si="96"/>
        <v>482.976</v>
      </c>
      <c r="AB210" s="43">
        <f t="shared" si="97"/>
        <v>0</v>
      </c>
      <c r="AC210" s="153"/>
    </row>
    <row r="211" spans="1:29" s="52" customFormat="1" ht="15.75" customHeight="1" x14ac:dyDescent="0.2">
      <c r="A211" s="137">
        <v>5</v>
      </c>
      <c r="B211" s="127" t="s">
        <v>247</v>
      </c>
      <c r="C211" s="39" t="s">
        <v>32</v>
      </c>
      <c r="D211" s="40"/>
      <c r="E211" s="40"/>
      <c r="F211" s="40"/>
      <c r="G211" s="41">
        <f t="shared" si="87"/>
        <v>0</v>
      </c>
      <c r="H211" s="180">
        <f t="shared" si="88"/>
        <v>0</v>
      </c>
      <c r="I211" s="40"/>
      <c r="J211" s="40"/>
      <c r="K211" s="40"/>
      <c r="L211" s="41">
        <f t="shared" si="89"/>
        <v>0</v>
      </c>
      <c r="M211" s="180">
        <f t="shared" si="90"/>
        <v>0</v>
      </c>
      <c r="N211" s="40"/>
      <c r="O211" s="40"/>
      <c r="P211" s="40"/>
      <c r="Q211" s="41">
        <f t="shared" si="91"/>
        <v>0</v>
      </c>
      <c r="R211" s="180">
        <f t="shared" si="92"/>
        <v>0</v>
      </c>
      <c r="S211" s="40"/>
      <c r="T211" s="40"/>
      <c r="U211" s="40"/>
      <c r="V211" s="41">
        <f t="shared" si="93"/>
        <v>0</v>
      </c>
      <c r="W211" s="180">
        <f t="shared" si="94"/>
        <v>0</v>
      </c>
      <c r="X211" s="41">
        <f t="shared" si="95"/>
        <v>0</v>
      </c>
      <c r="Y211" s="41">
        <v>1.08</v>
      </c>
      <c r="Z211" s="42">
        <v>910</v>
      </c>
      <c r="AA211" s="42">
        <f t="shared" si="96"/>
        <v>982.80000000000007</v>
      </c>
      <c r="AB211" s="43">
        <f t="shared" si="97"/>
        <v>0</v>
      </c>
      <c r="AC211" s="153"/>
    </row>
    <row r="212" spans="1:29" s="52" customFormat="1" ht="15.75" customHeight="1" x14ac:dyDescent="0.2">
      <c r="A212" s="137">
        <v>6</v>
      </c>
      <c r="B212" s="127" t="s">
        <v>248</v>
      </c>
      <c r="C212" s="1" t="s">
        <v>32</v>
      </c>
      <c r="D212" s="40"/>
      <c r="E212" s="40"/>
      <c r="F212" s="40"/>
      <c r="G212" s="41">
        <f t="shared" si="87"/>
        <v>0</v>
      </c>
      <c r="H212" s="180">
        <f t="shared" si="88"/>
        <v>0</v>
      </c>
      <c r="I212" s="40"/>
      <c r="J212" s="40"/>
      <c r="K212" s="40"/>
      <c r="L212" s="41">
        <f t="shared" si="89"/>
        <v>0</v>
      </c>
      <c r="M212" s="180">
        <f t="shared" si="90"/>
        <v>0</v>
      </c>
      <c r="N212" s="40"/>
      <c r="O212" s="40"/>
      <c r="P212" s="40"/>
      <c r="Q212" s="41">
        <f t="shared" si="91"/>
        <v>0</v>
      </c>
      <c r="R212" s="180">
        <f t="shared" si="92"/>
        <v>0</v>
      </c>
      <c r="S212" s="40"/>
      <c r="T212" s="40"/>
      <c r="U212" s="40"/>
      <c r="V212" s="41">
        <f t="shared" si="93"/>
        <v>0</v>
      </c>
      <c r="W212" s="180">
        <f t="shared" si="94"/>
        <v>0</v>
      </c>
      <c r="X212" s="41">
        <f t="shared" si="95"/>
        <v>0</v>
      </c>
      <c r="Y212" s="41">
        <v>1.08</v>
      </c>
      <c r="Z212" s="42">
        <v>546</v>
      </c>
      <c r="AA212" s="42">
        <f t="shared" si="96"/>
        <v>589.68000000000006</v>
      </c>
      <c r="AB212" s="43">
        <f t="shared" si="97"/>
        <v>0</v>
      </c>
      <c r="AC212" s="153"/>
    </row>
    <row r="213" spans="1:29" s="53" customFormat="1" ht="15.75" customHeight="1" x14ac:dyDescent="0.2">
      <c r="A213" s="137">
        <v>7</v>
      </c>
      <c r="B213" s="127" t="s">
        <v>249</v>
      </c>
      <c r="C213" s="39" t="s">
        <v>32</v>
      </c>
      <c r="D213" s="40"/>
      <c r="E213" s="40"/>
      <c r="F213" s="40"/>
      <c r="G213" s="41">
        <f t="shared" si="87"/>
        <v>0</v>
      </c>
      <c r="H213" s="180">
        <f t="shared" si="88"/>
        <v>0</v>
      </c>
      <c r="I213" s="40"/>
      <c r="J213" s="40"/>
      <c r="K213" s="40"/>
      <c r="L213" s="41">
        <f t="shared" si="89"/>
        <v>0</v>
      </c>
      <c r="M213" s="180">
        <f t="shared" si="90"/>
        <v>0</v>
      </c>
      <c r="N213" s="40"/>
      <c r="O213" s="40"/>
      <c r="P213" s="40"/>
      <c r="Q213" s="41">
        <f t="shared" si="91"/>
        <v>0</v>
      </c>
      <c r="R213" s="180">
        <f t="shared" si="92"/>
        <v>0</v>
      </c>
      <c r="S213" s="40"/>
      <c r="T213" s="40"/>
      <c r="U213" s="40"/>
      <c r="V213" s="41">
        <f t="shared" si="93"/>
        <v>0</v>
      </c>
      <c r="W213" s="180">
        <f t="shared" si="94"/>
        <v>0</v>
      </c>
      <c r="X213" s="41">
        <f t="shared" si="95"/>
        <v>0</v>
      </c>
      <c r="Y213" s="41">
        <v>1.08</v>
      </c>
      <c r="Z213" s="42">
        <v>546</v>
      </c>
      <c r="AA213" s="42">
        <f t="shared" si="96"/>
        <v>589.68000000000006</v>
      </c>
      <c r="AB213" s="43">
        <f t="shared" si="97"/>
        <v>0</v>
      </c>
      <c r="AC213" s="153"/>
    </row>
    <row r="214" spans="1:29" s="53" customFormat="1" ht="15.75" customHeight="1" x14ac:dyDescent="0.2">
      <c r="A214" s="137">
        <v>8</v>
      </c>
      <c r="B214" s="127" t="s">
        <v>250</v>
      </c>
      <c r="C214" s="1" t="s">
        <v>32</v>
      </c>
      <c r="D214" s="40"/>
      <c r="E214" s="40"/>
      <c r="F214" s="40"/>
      <c r="G214" s="41">
        <f t="shared" si="87"/>
        <v>0</v>
      </c>
      <c r="H214" s="180">
        <f t="shared" si="88"/>
        <v>0</v>
      </c>
      <c r="I214" s="40"/>
      <c r="J214" s="40"/>
      <c r="K214" s="40"/>
      <c r="L214" s="41">
        <f t="shared" si="89"/>
        <v>0</v>
      </c>
      <c r="M214" s="180">
        <f t="shared" si="90"/>
        <v>0</v>
      </c>
      <c r="N214" s="40"/>
      <c r="O214" s="40"/>
      <c r="P214" s="40"/>
      <c r="Q214" s="41">
        <f t="shared" si="91"/>
        <v>0</v>
      </c>
      <c r="R214" s="180">
        <f t="shared" si="92"/>
        <v>0</v>
      </c>
      <c r="S214" s="40"/>
      <c r="T214" s="40"/>
      <c r="U214" s="40"/>
      <c r="V214" s="41">
        <f t="shared" si="93"/>
        <v>0</v>
      </c>
      <c r="W214" s="180">
        <f t="shared" si="94"/>
        <v>0</v>
      </c>
      <c r="X214" s="41">
        <f t="shared" si="95"/>
        <v>0</v>
      </c>
      <c r="Y214" s="41">
        <v>1.08</v>
      </c>
      <c r="Z214" s="42">
        <v>546</v>
      </c>
      <c r="AA214" s="42">
        <f t="shared" si="96"/>
        <v>589.68000000000006</v>
      </c>
      <c r="AB214" s="43">
        <f t="shared" si="97"/>
        <v>0</v>
      </c>
      <c r="AC214" s="153"/>
    </row>
    <row r="215" spans="1:29" s="53" customFormat="1" ht="15.75" customHeight="1" x14ac:dyDescent="0.2">
      <c r="A215" s="137">
        <v>9</v>
      </c>
      <c r="B215" s="127" t="s">
        <v>251</v>
      </c>
      <c r="C215" s="39" t="s">
        <v>32</v>
      </c>
      <c r="D215" s="40"/>
      <c r="E215" s="40"/>
      <c r="F215" s="40"/>
      <c r="G215" s="41">
        <f t="shared" si="87"/>
        <v>0</v>
      </c>
      <c r="H215" s="180">
        <f t="shared" si="88"/>
        <v>0</v>
      </c>
      <c r="I215" s="40"/>
      <c r="J215" s="40"/>
      <c r="K215" s="40"/>
      <c r="L215" s="41">
        <f t="shared" si="89"/>
        <v>0</v>
      </c>
      <c r="M215" s="180">
        <f t="shared" si="90"/>
        <v>0</v>
      </c>
      <c r="N215" s="40"/>
      <c r="O215" s="40"/>
      <c r="P215" s="40"/>
      <c r="Q215" s="41">
        <f t="shared" si="91"/>
        <v>0</v>
      </c>
      <c r="R215" s="180">
        <f t="shared" si="92"/>
        <v>0</v>
      </c>
      <c r="S215" s="40"/>
      <c r="T215" s="40"/>
      <c r="U215" s="40"/>
      <c r="V215" s="41">
        <f t="shared" si="93"/>
        <v>0</v>
      </c>
      <c r="W215" s="180">
        <f t="shared" si="94"/>
        <v>0</v>
      </c>
      <c r="X215" s="41">
        <f t="shared" si="95"/>
        <v>0</v>
      </c>
      <c r="Y215" s="41">
        <v>1.08</v>
      </c>
      <c r="Z215" s="42">
        <v>1601.6</v>
      </c>
      <c r="AA215" s="42">
        <f t="shared" si="96"/>
        <v>1729.7280000000001</v>
      </c>
      <c r="AB215" s="43">
        <f t="shared" si="97"/>
        <v>0</v>
      </c>
      <c r="AC215" s="153"/>
    </row>
    <row r="216" spans="1:29" s="53" customFormat="1" ht="15.75" customHeight="1" x14ac:dyDescent="0.2">
      <c r="A216" s="137">
        <v>10</v>
      </c>
      <c r="B216" s="127" t="s">
        <v>252</v>
      </c>
      <c r="C216" s="1" t="s">
        <v>32</v>
      </c>
      <c r="D216" s="40"/>
      <c r="E216" s="40"/>
      <c r="F216" s="40"/>
      <c r="G216" s="41">
        <f t="shared" si="87"/>
        <v>0</v>
      </c>
      <c r="H216" s="180">
        <f t="shared" si="88"/>
        <v>0</v>
      </c>
      <c r="I216" s="40"/>
      <c r="J216" s="40"/>
      <c r="K216" s="40"/>
      <c r="L216" s="41">
        <f t="shared" si="89"/>
        <v>0</v>
      </c>
      <c r="M216" s="180">
        <f t="shared" si="90"/>
        <v>0</v>
      </c>
      <c r="N216" s="40"/>
      <c r="O216" s="40"/>
      <c r="P216" s="40"/>
      <c r="Q216" s="41">
        <f t="shared" si="91"/>
        <v>0</v>
      </c>
      <c r="R216" s="180">
        <f t="shared" si="92"/>
        <v>0</v>
      </c>
      <c r="S216" s="40"/>
      <c r="T216" s="40"/>
      <c r="U216" s="40"/>
      <c r="V216" s="41">
        <f t="shared" si="93"/>
        <v>0</v>
      </c>
      <c r="W216" s="180">
        <f t="shared" si="94"/>
        <v>0</v>
      </c>
      <c r="X216" s="41">
        <f t="shared" si="95"/>
        <v>0</v>
      </c>
      <c r="Y216" s="41">
        <v>1.08</v>
      </c>
      <c r="Z216" s="42">
        <v>868.4</v>
      </c>
      <c r="AA216" s="42">
        <f t="shared" si="96"/>
        <v>937.87200000000007</v>
      </c>
      <c r="AB216" s="43">
        <f t="shared" si="97"/>
        <v>0</v>
      </c>
      <c r="AC216" s="153"/>
    </row>
    <row r="217" spans="1:29" s="53" customFormat="1" ht="15.75" customHeight="1" x14ac:dyDescent="0.2">
      <c r="A217" s="137">
        <v>11</v>
      </c>
      <c r="B217" s="127" t="s">
        <v>253</v>
      </c>
      <c r="C217" s="39" t="s">
        <v>32</v>
      </c>
      <c r="D217" s="40"/>
      <c r="E217" s="40"/>
      <c r="F217" s="40"/>
      <c r="G217" s="41">
        <f t="shared" si="87"/>
        <v>0</v>
      </c>
      <c r="H217" s="180">
        <f t="shared" si="88"/>
        <v>0</v>
      </c>
      <c r="I217" s="40"/>
      <c r="J217" s="40"/>
      <c r="K217" s="40"/>
      <c r="L217" s="41">
        <f t="shared" si="89"/>
        <v>0</v>
      </c>
      <c r="M217" s="180">
        <f t="shared" si="90"/>
        <v>0</v>
      </c>
      <c r="N217" s="40"/>
      <c r="O217" s="40"/>
      <c r="P217" s="40"/>
      <c r="Q217" s="41">
        <f t="shared" si="91"/>
        <v>0</v>
      </c>
      <c r="R217" s="180">
        <f t="shared" si="92"/>
        <v>0</v>
      </c>
      <c r="S217" s="40"/>
      <c r="T217" s="40"/>
      <c r="U217" s="40"/>
      <c r="V217" s="41">
        <f t="shared" si="93"/>
        <v>0</v>
      </c>
      <c r="W217" s="180">
        <f t="shared" si="94"/>
        <v>0</v>
      </c>
      <c r="X217" s="41">
        <f t="shared" si="95"/>
        <v>0</v>
      </c>
      <c r="Y217" s="41">
        <v>1.08</v>
      </c>
      <c r="Z217" s="42">
        <v>868.4</v>
      </c>
      <c r="AA217" s="42">
        <f t="shared" si="96"/>
        <v>937.87200000000007</v>
      </c>
      <c r="AB217" s="43">
        <f t="shared" si="97"/>
        <v>0</v>
      </c>
      <c r="AC217" s="153"/>
    </row>
    <row r="218" spans="1:29" s="53" customFormat="1" ht="15.75" customHeight="1" x14ac:dyDescent="0.2">
      <c r="A218" s="137">
        <v>12</v>
      </c>
      <c r="B218" s="127" t="s">
        <v>254</v>
      </c>
      <c r="C218" s="1" t="s">
        <v>32</v>
      </c>
      <c r="D218" s="40"/>
      <c r="E218" s="40"/>
      <c r="F218" s="40"/>
      <c r="G218" s="41">
        <f t="shared" si="87"/>
        <v>0</v>
      </c>
      <c r="H218" s="180">
        <f t="shared" si="88"/>
        <v>0</v>
      </c>
      <c r="I218" s="40"/>
      <c r="J218" s="40"/>
      <c r="K218" s="40"/>
      <c r="L218" s="41">
        <f t="shared" si="89"/>
        <v>0</v>
      </c>
      <c r="M218" s="180">
        <f t="shared" si="90"/>
        <v>0</v>
      </c>
      <c r="N218" s="40"/>
      <c r="O218" s="40"/>
      <c r="P218" s="40"/>
      <c r="Q218" s="41">
        <f t="shared" si="91"/>
        <v>0</v>
      </c>
      <c r="R218" s="180">
        <f t="shared" si="92"/>
        <v>0</v>
      </c>
      <c r="S218" s="40"/>
      <c r="T218" s="40"/>
      <c r="U218" s="40"/>
      <c r="V218" s="41">
        <f t="shared" si="93"/>
        <v>0</v>
      </c>
      <c r="W218" s="180">
        <f t="shared" si="94"/>
        <v>0</v>
      </c>
      <c r="X218" s="41">
        <f t="shared" si="95"/>
        <v>0</v>
      </c>
      <c r="Y218" s="41">
        <v>1.08</v>
      </c>
      <c r="Z218" s="42">
        <v>868.4</v>
      </c>
      <c r="AA218" s="42">
        <f t="shared" si="96"/>
        <v>937.87200000000007</v>
      </c>
      <c r="AB218" s="43">
        <f t="shared" si="97"/>
        <v>0</v>
      </c>
      <c r="AC218" s="153"/>
    </row>
    <row r="219" spans="1:29" ht="15.75" customHeight="1" x14ac:dyDescent="0.2">
      <c r="A219" s="137">
        <v>13</v>
      </c>
      <c r="B219" s="127" t="s">
        <v>255</v>
      </c>
      <c r="C219" s="39" t="s">
        <v>32</v>
      </c>
      <c r="D219" s="40"/>
      <c r="E219" s="40"/>
      <c r="F219" s="40"/>
      <c r="G219" s="41">
        <f t="shared" si="87"/>
        <v>0</v>
      </c>
      <c r="H219" s="180">
        <f t="shared" si="88"/>
        <v>0</v>
      </c>
      <c r="I219" s="40"/>
      <c r="J219" s="40"/>
      <c r="K219" s="40"/>
      <c r="L219" s="41">
        <f t="shared" si="89"/>
        <v>0</v>
      </c>
      <c r="M219" s="180">
        <f t="shared" si="90"/>
        <v>0</v>
      </c>
      <c r="N219" s="40"/>
      <c r="O219" s="40"/>
      <c r="P219" s="40"/>
      <c r="Q219" s="41">
        <f t="shared" si="91"/>
        <v>0</v>
      </c>
      <c r="R219" s="180">
        <f t="shared" si="92"/>
        <v>0</v>
      </c>
      <c r="S219" s="40"/>
      <c r="T219" s="40"/>
      <c r="U219" s="40"/>
      <c r="V219" s="41">
        <f t="shared" si="93"/>
        <v>0</v>
      </c>
      <c r="W219" s="180">
        <f t="shared" si="94"/>
        <v>0</v>
      </c>
      <c r="X219" s="41">
        <f t="shared" si="95"/>
        <v>0</v>
      </c>
      <c r="Y219" s="41">
        <v>1.08</v>
      </c>
      <c r="Z219" s="42">
        <v>619.84</v>
      </c>
      <c r="AA219" s="42">
        <f t="shared" si="96"/>
        <v>669.42720000000008</v>
      </c>
      <c r="AB219" s="43">
        <f t="shared" si="97"/>
        <v>0</v>
      </c>
      <c r="AC219" s="153"/>
    </row>
    <row r="220" spans="1:29" ht="15.75" customHeight="1" x14ac:dyDescent="0.2">
      <c r="A220" s="137">
        <v>14</v>
      </c>
      <c r="B220" s="127" t="s">
        <v>256</v>
      </c>
      <c r="C220" s="1" t="s">
        <v>32</v>
      </c>
      <c r="D220" s="40"/>
      <c r="E220" s="40"/>
      <c r="F220" s="40"/>
      <c r="G220" s="41">
        <f t="shared" si="87"/>
        <v>0</v>
      </c>
      <c r="H220" s="180">
        <f t="shared" si="88"/>
        <v>0</v>
      </c>
      <c r="I220" s="40"/>
      <c r="J220" s="40"/>
      <c r="K220" s="40"/>
      <c r="L220" s="41">
        <f t="shared" si="89"/>
        <v>0</v>
      </c>
      <c r="M220" s="180">
        <f t="shared" si="90"/>
        <v>0</v>
      </c>
      <c r="N220" s="40"/>
      <c r="O220" s="40"/>
      <c r="P220" s="40"/>
      <c r="Q220" s="41">
        <f t="shared" si="91"/>
        <v>0</v>
      </c>
      <c r="R220" s="180">
        <f t="shared" si="92"/>
        <v>0</v>
      </c>
      <c r="S220" s="40"/>
      <c r="T220" s="40"/>
      <c r="U220" s="40"/>
      <c r="V220" s="41">
        <f t="shared" si="93"/>
        <v>0</v>
      </c>
      <c r="W220" s="180">
        <f t="shared" si="94"/>
        <v>0</v>
      </c>
      <c r="X220" s="41">
        <f t="shared" si="95"/>
        <v>0</v>
      </c>
      <c r="Y220" s="41">
        <v>1.08</v>
      </c>
      <c r="Z220" s="42">
        <v>702</v>
      </c>
      <c r="AA220" s="42">
        <f t="shared" si="96"/>
        <v>758.16000000000008</v>
      </c>
      <c r="AB220" s="43">
        <f t="shared" si="97"/>
        <v>0</v>
      </c>
      <c r="AC220" s="153"/>
    </row>
    <row r="221" spans="1:29" ht="15.75" customHeight="1" x14ac:dyDescent="0.2">
      <c r="A221" s="137">
        <v>15</v>
      </c>
      <c r="B221" s="127" t="s">
        <v>257</v>
      </c>
      <c r="C221" s="39" t="s">
        <v>32</v>
      </c>
      <c r="D221" s="40"/>
      <c r="E221" s="40"/>
      <c r="F221" s="40"/>
      <c r="G221" s="41">
        <f t="shared" si="87"/>
        <v>0</v>
      </c>
      <c r="H221" s="180">
        <f t="shared" si="88"/>
        <v>0</v>
      </c>
      <c r="I221" s="40"/>
      <c r="J221" s="40"/>
      <c r="K221" s="40"/>
      <c r="L221" s="41">
        <f t="shared" si="89"/>
        <v>0</v>
      </c>
      <c r="M221" s="180">
        <f t="shared" si="90"/>
        <v>0</v>
      </c>
      <c r="N221" s="40"/>
      <c r="O221" s="40"/>
      <c r="P221" s="40"/>
      <c r="Q221" s="41">
        <f t="shared" si="91"/>
        <v>0</v>
      </c>
      <c r="R221" s="180">
        <f t="shared" si="92"/>
        <v>0</v>
      </c>
      <c r="S221" s="40"/>
      <c r="T221" s="40"/>
      <c r="U221" s="40"/>
      <c r="V221" s="41">
        <f t="shared" si="93"/>
        <v>0</v>
      </c>
      <c r="W221" s="180">
        <f t="shared" si="94"/>
        <v>0</v>
      </c>
      <c r="X221" s="41">
        <f t="shared" si="95"/>
        <v>0</v>
      </c>
      <c r="Y221" s="41">
        <v>1.08</v>
      </c>
      <c r="Z221" s="42">
        <v>491.92</v>
      </c>
      <c r="AA221" s="42">
        <f t="shared" si="96"/>
        <v>531.2736000000001</v>
      </c>
      <c r="AB221" s="43">
        <f t="shared" si="97"/>
        <v>0</v>
      </c>
      <c r="AC221" s="153"/>
    </row>
    <row r="222" spans="1:29" ht="15.75" customHeight="1" x14ac:dyDescent="0.2">
      <c r="A222" s="137">
        <v>16</v>
      </c>
      <c r="B222" s="127" t="s">
        <v>258</v>
      </c>
      <c r="C222" s="1" t="s">
        <v>32</v>
      </c>
      <c r="D222" s="40"/>
      <c r="E222" s="40"/>
      <c r="F222" s="40"/>
      <c r="G222" s="41">
        <f t="shared" si="87"/>
        <v>0</v>
      </c>
      <c r="H222" s="180">
        <f t="shared" si="88"/>
        <v>0</v>
      </c>
      <c r="I222" s="40"/>
      <c r="J222" s="40"/>
      <c r="K222" s="40"/>
      <c r="L222" s="41">
        <f t="shared" si="89"/>
        <v>0</v>
      </c>
      <c r="M222" s="180">
        <f t="shared" si="90"/>
        <v>0</v>
      </c>
      <c r="N222" s="40"/>
      <c r="O222" s="40"/>
      <c r="P222" s="40"/>
      <c r="Q222" s="41">
        <f t="shared" si="91"/>
        <v>0</v>
      </c>
      <c r="R222" s="180">
        <f t="shared" si="92"/>
        <v>0</v>
      </c>
      <c r="S222" s="40"/>
      <c r="T222" s="40"/>
      <c r="U222" s="40"/>
      <c r="V222" s="41">
        <f t="shared" si="93"/>
        <v>0</v>
      </c>
      <c r="W222" s="180">
        <f t="shared" si="94"/>
        <v>0</v>
      </c>
      <c r="X222" s="41">
        <f t="shared" si="95"/>
        <v>0</v>
      </c>
      <c r="Y222" s="41">
        <v>1.08</v>
      </c>
      <c r="Z222" s="42">
        <v>464.88</v>
      </c>
      <c r="AA222" s="42">
        <f t="shared" si="96"/>
        <v>502.07040000000001</v>
      </c>
      <c r="AB222" s="43">
        <f t="shared" si="97"/>
        <v>0</v>
      </c>
      <c r="AC222" s="153"/>
    </row>
    <row r="223" spans="1:29" ht="15.75" customHeight="1" x14ac:dyDescent="0.2">
      <c r="A223" s="137">
        <v>17</v>
      </c>
      <c r="B223" s="127" t="s">
        <v>259</v>
      </c>
      <c r="C223" s="39" t="s">
        <v>32</v>
      </c>
      <c r="D223" s="40"/>
      <c r="E223" s="40"/>
      <c r="F223" s="40"/>
      <c r="G223" s="41">
        <f t="shared" si="87"/>
        <v>0</v>
      </c>
      <c r="H223" s="180">
        <f t="shared" si="88"/>
        <v>0</v>
      </c>
      <c r="I223" s="40"/>
      <c r="J223" s="40"/>
      <c r="K223" s="40"/>
      <c r="L223" s="41">
        <f t="shared" si="89"/>
        <v>0</v>
      </c>
      <c r="M223" s="180">
        <f t="shared" si="90"/>
        <v>0</v>
      </c>
      <c r="N223" s="40"/>
      <c r="O223" s="40"/>
      <c r="P223" s="40"/>
      <c r="Q223" s="41">
        <f t="shared" si="91"/>
        <v>0</v>
      </c>
      <c r="R223" s="180">
        <f t="shared" si="92"/>
        <v>0</v>
      </c>
      <c r="S223" s="40"/>
      <c r="T223" s="40"/>
      <c r="U223" s="40"/>
      <c r="V223" s="41">
        <f t="shared" si="93"/>
        <v>0</v>
      </c>
      <c r="W223" s="180">
        <f t="shared" si="94"/>
        <v>0</v>
      </c>
      <c r="X223" s="41">
        <f t="shared" si="95"/>
        <v>0</v>
      </c>
      <c r="Y223" s="41">
        <v>1.08</v>
      </c>
      <c r="Z223" s="42">
        <v>819.52</v>
      </c>
      <c r="AA223" s="42">
        <f t="shared" si="96"/>
        <v>885.08160000000009</v>
      </c>
      <c r="AB223" s="43">
        <f t="shared" si="97"/>
        <v>0</v>
      </c>
      <c r="AC223" s="153"/>
    </row>
    <row r="224" spans="1:29" ht="15.75" customHeight="1" x14ac:dyDescent="0.2">
      <c r="A224" s="137">
        <v>18</v>
      </c>
      <c r="B224" s="127" t="s">
        <v>260</v>
      </c>
      <c r="C224" s="1" t="s">
        <v>32</v>
      </c>
      <c r="D224" s="40"/>
      <c r="E224" s="40"/>
      <c r="F224" s="40"/>
      <c r="G224" s="41">
        <f t="shared" si="87"/>
        <v>0</v>
      </c>
      <c r="H224" s="180">
        <f t="shared" si="88"/>
        <v>0</v>
      </c>
      <c r="I224" s="40"/>
      <c r="J224" s="40"/>
      <c r="K224" s="40"/>
      <c r="L224" s="41">
        <f t="shared" si="89"/>
        <v>0</v>
      </c>
      <c r="M224" s="180">
        <f t="shared" si="90"/>
        <v>0</v>
      </c>
      <c r="N224" s="40"/>
      <c r="O224" s="40"/>
      <c r="P224" s="40"/>
      <c r="Q224" s="41">
        <f t="shared" si="91"/>
        <v>0</v>
      </c>
      <c r="R224" s="180">
        <f t="shared" si="92"/>
        <v>0</v>
      </c>
      <c r="S224" s="40"/>
      <c r="T224" s="40"/>
      <c r="U224" s="40"/>
      <c r="V224" s="41">
        <f t="shared" si="93"/>
        <v>0</v>
      </c>
      <c r="W224" s="180">
        <f t="shared" si="94"/>
        <v>0</v>
      </c>
      <c r="X224" s="41">
        <f t="shared" si="95"/>
        <v>0</v>
      </c>
      <c r="Y224" s="41">
        <v>1.08</v>
      </c>
      <c r="Z224" s="42">
        <v>819.52</v>
      </c>
      <c r="AA224" s="42">
        <f t="shared" si="96"/>
        <v>885.08160000000009</v>
      </c>
      <c r="AB224" s="43">
        <f t="shared" si="97"/>
        <v>0</v>
      </c>
      <c r="AC224" s="153"/>
    </row>
    <row r="225" spans="1:29" ht="15.75" customHeight="1" x14ac:dyDescent="0.2">
      <c r="A225" s="137">
        <v>19</v>
      </c>
      <c r="B225" s="127" t="s">
        <v>261</v>
      </c>
      <c r="C225" s="39" t="s">
        <v>32</v>
      </c>
      <c r="D225" s="40"/>
      <c r="E225" s="40"/>
      <c r="F225" s="40"/>
      <c r="G225" s="41">
        <f t="shared" si="87"/>
        <v>0</v>
      </c>
      <c r="H225" s="180">
        <f t="shared" si="88"/>
        <v>0</v>
      </c>
      <c r="I225" s="40"/>
      <c r="J225" s="40"/>
      <c r="K225" s="40"/>
      <c r="L225" s="41">
        <f t="shared" si="89"/>
        <v>0</v>
      </c>
      <c r="M225" s="180">
        <f t="shared" si="90"/>
        <v>0</v>
      </c>
      <c r="N225" s="40"/>
      <c r="O225" s="40"/>
      <c r="P225" s="40"/>
      <c r="Q225" s="41">
        <f t="shared" si="91"/>
        <v>0</v>
      </c>
      <c r="R225" s="180">
        <f t="shared" si="92"/>
        <v>0</v>
      </c>
      <c r="S225" s="40"/>
      <c r="T225" s="40"/>
      <c r="U225" s="40"/>
      <c r="V225" s="41">
        <f t="shared" si="93"/>
        <v>0</v>
      </c>
      <c r="W225" s="180">
        <f t="shared" si="94"/>
        <v>0</v>
      </c>
      <c r="X225" s="41">
        <f t="shared" si="95"/>
        <v>0</v>
      </c>
      <c r="Y225" s="41">
        <v>1.08</v>
      </c>
      <c r="Z225" s="42">
        <v>535.6</v>
      </c>
      <c r="AA225" s="42">
        <f t="shared" si="96"/>
        <v>578.44800000000009</v>
      </c>
      <c r="AB225" s="43">
        <f t="shared" si="97"/>
        <v>0</v>
      </c>
      <c r="AC225" s="153"/>
    </row>
    <row r="226" spans="1:29" ht="15.75" customHeight="1" x14ac:dyDescent="0.2">
      <c r="A226" s="137">
        <v>20</v>
      </c>
      <c r="B226" s="127" t="s">
        <v>262</v>
      </c>
      <c r="C226" s="39" t="s">
        <v>32</v>
      </c>
      <c r="D226" s="40"/>
      <c r="E226" s="40"/>
      <c r="F226" s="40"/>
      <c r="G226" s="41">
        <f t="shared" si="87"/>
        <v>0</v>
      </c>
      <c r="H226" s="180">
        <f t="shared" si="88"/>
        <v>0</v>
      </c>
      <c r="I226" s="40"/>
      <c r="J226" s="40"/>
      <c r="K226" s="40"/>
      <c r="L226" s="41">
        <f t="shared" si="89"/>
        <v>0</v>
      </c>
      <c r="M226" s="180">
        <f t="shared" si="90"/>
        <v>0</v>
      </c>
      <c r="N226" s="40"/>
      <c r="O226" s="40"/>
      <c r="P226" s="40"/>
      <c r="Q226" s="41">
        <f t="shared" si="91"/>
        <v>0</v>
      </c>
      <c r="R226" s="180">
        <f t="shared" si="92"/>
        <v>0</v>
      </c>
      <c r="S226" s="40"/>
      <c r="T226" s="40"/>
      <c r="U226" s="40"/>
      <c r="V226" s="41">
        <f t="shared" si="93"/>
        <v>0</v>
      </c>
      <c r="W226" s="180">
        <f t="shared" si="94"/>
        <v>0</v>
      </c>
      <c r="X226" s="41">
        <f t="shared" si="95"/>
        <v>0</v>
      </c>
      <c r="Y226" s="41">
        <v>1.08</v>
      </c>
      <c r="Z226" s="42">
        <v>535.6</v>
      </c>
      <c r="AA226" s="42">
        <f t="shared" si="96"/>
        <v>578.44800000000009</v>
      </c>
      <c r="AB226" s="43">
        <f t="shared" si="97"/>
        <v>0</v>
      </c>
    </row>
    <row r="227" spans="1:29" ht="15.75" customHeight="1" x14ac:dyDescent="0.2">
      <c r="A227" s="137">
        <v>21</v>
      </c>
      <c r="B227" s="127" t="s">
        <v>263</v>
      </c>
      <c r="C227" s="39" t="s">
        <v>32</v>
      </c>
      <c r="D227" s="40"/>
      <c r="E227" s="40"/>
      <c r="F227" s="40"/>
      <c r="G227" s="41">
        <f t="shared" si="87"/>
        <v>0</v>
      </c>
      <c r="H227" s="180">
        <f t="shared" si="88"/>
        <v>0</v>
      </c>
      <c r="I227" s="40"/>
      <c r="J227" s="40"/>
      <c r="K227" s="40"/>
      <c r="L227" s="41">
        <f t="shared" si="89"/>
        <v>0</v>
      </c>
      <c r="M227" s="180">
        <f t="shared" si="90"/>
        <v>0</v>
      </c>
      <c r="N227" s="40"/>
      <c r="O227" s="40"/>
      <c r="P227" s="40"/>
      <c r="Q227" s="41">
        <f t="shared" si="91"/>
        <v>0</v>
      </c>
      <c r="R227" s="180">
        <f t="shared" si="92"/>
        <v>0</v>
      </c>
      <c r="S227" s="40"/>
      <c r="T227" s="40"/>
      <c r="U227" s="40"/>
      <c r="V227" s="41">
        <f t="shared" si="93"/>
        <v>0</v>
      </c>
      <c r="W227" s="180">
        <f t="shared" si="94"/>
        <v>0</v>
      </c>
      <c r="X227" s="41">
        <f t="shared" si="95"/>
        <v>0</v>
      </c>
      <c r="Y227" s="41">
        <v>1.08</v>
      </c>
      <c r="Z227" s="42">
        <v>535.6</v>
      </c>
      <c r="AA227" s="42">
        <f t="shared" si="96"/>
        <v>578.44800000000009</v>
      </c>
      <c r="AB227" s="43">
        <f t="shared" si="97"/>
        <v>0</v>
      </c>
    </row>
    <row r="228" spans="1:29" ht="15.75" customHeight="1" x14ac:dyDescent="0.2">
      <c r="A228" s="137">
        <v>22</v>
      </c>
      <c r="B228" s="127" t="s">
        <v>264</v>
      </c>
      <c r="C228" s="39" t="s">
        <v>32</v>
      </c>
      <c r="D228" s="40"/>
      <c r="E228" s="40"/>
      <c r="F228" s="40"/>
      <c r="G228" s="41">
        <f t="shared" si="87"/>
        <v>0</v>
      </c>
      <c r="H228" s="180">
        <f t="shared" si="88"/>
        <v>0</v>
      </c>
      <c r="I228" s="40"/>
      <c r="J228" s="40"/>
      <c r="K228" s="40"/>
      <c r="L228" s="41">
        <f t="shared" si="89"/>
        <v>0</v>
      </c>
      <c r="M228" s="180">
        <f t="shared" si="90"/>
        <v>0</v>
      </c>
      <c r="N228" s="40"/>
      <c r="O228" s="40"/>
      <c r="P228" s="40"/>
      <c r="Q228" s="41">
        <f t="shared" si="91"/>
        <v>0</v>
      </c>
      <c r="R228" s="180">
        <f t="shared" si="92"/>
        <v>0</v>
      </c>
      <c r="S228" s="40"/>
      <c r="T228" s="40"/>
      <c r="U228" s="40"/>
      <c r="V228" s="41">
        <f t="shared" si="93"/>
        <v>0</v>
      </c>
      <c r="W228" s="180">
        <f t="shared" si="94"/>
        <v>0</v>
      </c>
      <c r="X228" s="41">
        <f t="shared" si="95"/>
        <v>0</v>
      </c>
      <c r="Y228" s="41">
        <v>1.08</v>
      </c>
      <c r="Z228" s="42">
        <v>491.92</v>
      </c>
      <c r="AA228" s="42">
        <f t="shared" si="96"/>
        <v>531.2736000000001</v>
      </c>
      <c r="AB228" s="43">
        <f t="shared" si="97"/>
        <v>0</v>
      </c>
    </row>
    <row r="229" spans="1:29" ht="15.75" customHeight="1" x14ac:dyDescent="0.2">
      <c r="A229" s="137">
        <v>23</v>
      </c>
      <c r="B229" s="127" t="s">
        <v>265</v>
      </c>
      <c r="C229" s="39" t="s">
        <v>32</v>
      </c>
      <c r="D229" s="40"/>
      <c r="E229" s="40"/>
      <c r="F229" s="40"/>
      <c r="G229" s="41">
        <f t="shared" si="87"/>
        <v>0</v>
      </c>
      <c r="H229" s="180">
        <f t="shared" si="88"/>
        <v>0</v>
      </c>
      <c r="I229" s="40"/>
      <c r="J229" s="40"/>
      <c r="K229" s="40"/>
      <c r="L229" s="41">
        <f t="shared" si="89"/>
        <v>0</v>
      </c>
      <c r="M229" s="180">
        <f t="shared" si="90"/>
        <v>0</v>
      </c>
      <c r="N229" s="40"/>
      <c r="O229" s="40"/>
      <c r="P229" s="40"/>
      <c r="Q229" s="41">
        <f t="shared" si="91"/>
        <v>0</v>
      </c>
      <c r="R229" s="180">
        <f t="shared" si="92"/>
        <v>0</v>
      </c>
      <c r="S229" s="40"/>
      <c r="T229" s="40"/>
      <c r="U229" s="40"/>
      <c r="V229" s="41">
        <f t="shared" si="93"/>
        <v>0</v>
      </c>
      <c r="W229" s="180">
        <f t="shared" si="94"/>
        <v>0</v>
      </c>
      <c r="X229" s="41">
        <f t="shared" si="95"/>
        <v>0</v>
      </c>
      <c r="Y229" s="41">
        <v>1.08</v>
      </c>
      <c r="Z229" s="42">
        <v>770.64</v>
      </c>
      <c r="AA229" s="42">
        <f t="shared" si="96"/>
        <v>832.2912</v>
      </c>
      <c r="AB229" s="43">
        <f t="shared" si="97"/>
        <v>0</v>
      </c>
    </row>
    <row r="230" spans="1:29" ht="15.75" customHeight="1" x14ac:dyDescent="0.2">
      <c r="A230" s="137">
        <v>24</v>
      </c>
      <c r="B230" s="127" t="s">
        <v>270</v>
      </c>
      <c r="C230" s="39" t="s">
        <v>32</v>
      </c>
      <c r="D230" s="40"/>
      <c r="E230" s="40"/>
      <c r="F230" s="40"/>
      <c r="G230" s="41">
        <f t="shared" si="87"/>
        <v>0</v>
      </c>
      <c r="H230" s="180">
        <f t="shared" si="88"/>
        <v>0</v>
      </c>
      <c r="I230" s="40"/>
      <c r="J230" s="40"/>
      <c r="K230" s="40"/>
      <c r="L230" s="41">
        <f t="shared" si="89"/>
        <v>0</v>
      </c>
      <c r="M230" s="180">
        <f t="shared" si="90"/>
        <v>0</v>
      </c>
      <c r="N230" s="40"/>
      <c r="O230" s="40"/>
      <c r="P230" s="40"/>
      <c r="Q230" s="41">
        <f t="shared" si="91"/>
        <v>0</v>
      </c>
      <c r="R230" s="180">
        <f t="shared" si="92"/>
        <v>0</v>
      </c>
      <c r="S230" s="40"/>
      <c r="T230" s="40"/>
      <c r="U230" s="40"/>
      <c r="V230" s="41">
        <f t="shared" si="93"/>
        <v>0</v>
      </c>
      <c r="W230" s="180">
        <f t="shared" si="94"/>
        <v>0</v>
      </c>
      <c r="X230" s="41">
        <f t="shared" si="95"/>
        <v>0</v>
      </c>
      <c r="Y230" s="41">
        <v>1.08</v>
      </c>
      <c r="Z230" s="42">
        <v>426.4</v>
      </c>
      <c r="AA230" s="42">
        <f t="shared" si="96"/>
        <v>460.512</v>
      </c>
      <c r="AB230" s="43">
        <f t="shared" si="97"/>
        <v>0</v>
      </c>
    </row>
    <row r="231" spans="1:29" ht="15.75" customHeight="1" x14ac:dyDescent="0.2">
      <c r="A231" s="137">
        <v>25</v>
      </c>
      <c r="B231" s="127" t="s">
        <v>271</v>
      </c>
      <c r="C231" s="39" t="s">
        <v>32</v>
      </c>
      <c r="D231" s="40"/>
      <c r="E231" s="40"/>
      <c r="F231" s="40"/>
      <c r="G231" s="41">
        <f t="shared" si="87"/>
        <v>0</v>
      </c>
      <c r="H231" s="180">
        <f t="shared" si="88"/>
        <v>0</v>
      </c>
      <c r="I231" s="40"/>
      <c r="J231" s="40"/>
      <c r="K231" s="40"/>
      <c r="L231" s="41">
        <f t="shared" si="89"/>
        <v>0</v>
      </c>
      <c r="M231" s="180">
        <f t="shared" si="90"/>
        <v>0</v>
      </c>
      <c r="N231" s="40"/>
      <c r="O231" s="40"/>
      <c r="P231" s="40"/>
      <c r="Q231" s="41">
        <f t="shared" si="91"/>
        <v>0</v>
      </c>
      <c r="R231" s="180">
        <f t="shared" si="92"/>
        <v>0</v>
      </c>
      <c r="S231" s="40"/>
      <c r="T231" s="40"/>
      <c r="U231" s="40"/>
      <c r="V231" s="41">
        <f t="shared" si="93"/>
        <v>0</v>
      </c>
      <c r="W231" s="180">
        <f t="shared" si="94"/>
        <v>0</v>
      </c>
      <c r="X231" s="41">
        <f t="shared" si="95"/>
        <v>0</v>
      </c>
      <c r="Y231" s="41">
        <v>1.08</v>
      </c>
      <c r="Z231" s="42">
        <v>426.4</v>
      </c>
      <c r="AA231" s="42">
        <f t="shared" si="96"/>
        <v>460.512</v>
      </c>
      <c r="AB231" s="43">
        <f t="shared" si="97"/>
        <v>0</v>
      </c>
    </row>
    <row r="232" spans="1:29" ht="15.75" customHeight="1" x14ac:dyDescent="0.2">
      <c r="A232" s="137">
        <v>26</v>
      </c>
      <c r="B232" s="127" t="s">
        <v>272</v>
      </c>
      <c r="C232" s="39" t="s">
        <v>32</v>
      </c>
      <c r="D232" s="40"/>
      <c r="E232" s="40"/>
      <c r="F232" s="40"/>
      <c r="G232" s="41">
        <f t="shared" si="87"/>
        <v>0</v>
      </c>
      <c r="H232" s="180">
        <f t="shared" si="88"/>
        <v>0</v>
      </c>
      <c r="I232" s="40"/>
      <c r="J232" s="40"/>
      <c r="K232" s="40"/>
      <c r="L232" s="41">
        <f t="shared" si="89"/>
        <v>0</v>
      </c>
      <c r="M232" s="180">
        <f t="shared" si="90"/>
        <v>0</v>
      </c>
      <c r="N232" s="40"/>
      <c r="O232" s="40"/>
      <c r="P232" s="40"/>
      <c r="Q232" s="41">
        <f t="shared" si="91"/>
        <v>0</v>
      </c>
      <c r="R232" s="180">
        <f t="shared" si="92"/>
        <v>0</v>
      </c>
      <c r="S232" s="40"/>
      <c r="T232" s="40"/>
      <c r="U232" s="40"/>
      <c r="V232" s="41">
        <f t="shared" si="93"/>
        <v>0</v>
      </c>
      <c r="W232" s="180">
        <f t="shared" si="94"/>
        <v>0</v>
      </c>
      <c r="X232" s="41">
        <f t="shared" si="95"/>
        <v>0</v>
      </c>
      <c r="Y232" s="41">
        <v>1.08</v>
      </c>
      <c r="Z232" s="42">
        <v>426.4</v>
      </c>
      <c r="AA232" s="42">
        <f t="shared" si="96"/>
        <v>460.512</v>
      </c>
      <c r="AB232" s="43">
        <f t="shared" si="97"/>
        <v>0</v>
      </c>
    </row>
    <row r="233" spans="1:29" ht="15.75" customHeight="1" x14ac:dyDescent="0.2">
      <c r="A233" s="137">
        <v>27</v>
      </c>
      <c r="B233" s="127" t="s">
        <v>273</v>
      </c>
      <c r="C233" s="39" t="s">
        <v>32</v>
      </c>
      <c r="D233" s="40"/>
      <c r="E233" s="40"/>
      <c r="F233" s="40"/>
      <c r="G233" s="41">
        <f t="shared" si="87"/>
        <v>0</v>
      </c>
      <c r="H233" s="180">
        <f t="shared" si="88"/>
        <v>0</v>
      </c>
      <c r="I233" s="40"/>
      <c r="J233" s="40"/>
      <c r="K233" s="40"/>
      <c r="L233" s="41">
        <f t="shared" si="89"/>
        <v>0</v>
      </c>
      <c r="M233" s="180">
        <f t="shared" si="90"/>
        <v>0</v>
      </c>
      <c r="N233" s="40"/>
      <c r="O233" s="40"/>
      <c r="P233" s="40"/>
      <c r="Q233" s="41">
        <f t="shared" si="91"/>
        <v>0</v>
      </c>
      <c r="R233" s="180">
        <f t="shared" si="92"/>
        <v>0</v>
      </c>
      <c r="S233" s="40"/>
      <c r="T233" s="40"/>
      <c r="U233" s="40"/>
      <c r="V233" s="41">
        <f t="shared" si="93"/>
        <v>0</v>
      </c>
      <c r="W233" s="180">
        <f t="shared" si="94"/>
        <v>0</v>
      </c>
      <c r="X233" s="41">
        <f t="shared" si="95"/>
        <v>0</v>
      </c>
      <c r="Y233" s="41">
        <v>1.08</v>
      </c>
      <c r="Z233" s="42">
        <v>426.4</v>
      </c>
      <c r="AA233" s="42">
        <f t="shared" si="96"/>
        <v>460.512</v>
      </c>
      <c r="AB233" s="43">
        <f t="shared" si="97"/>
        <v>0</v>
      </c>
    </row>
    <row r="234" spans="1:29" ht="15.75" customHeight="1" x14ac:dyDescent="0.2">
      <c r="A234" s="137">
        <v>28</v>
      </c>
      <c r="B234" s="127" t="s">
        <v>282</v>
      </c>
      <c r="C234" s="50" t="s">
        <v>32</v>
      </c>
      <c r="D234" s="51"/>
      <c r="E234" s="51"/>
      <c r="F234" s="51"/>
      <c r="G234" s="41">
        <f t="shared" si="87"/>
        <v>0</v>
      </c>
      <c r="H234" s="180">
        <f t="shared" si="88"/>
        <v>0</v>
      </c>
      <c r="I234" s="40"/>
      <c r="J234" s="40"/>
      <c r="K234" s="40"/>
      <c r="L234" s="41">
        <f t="shared" si="89"/>
        <v>0</v>
      </c>
      <c r="M234" s="180">
        <f t="shared" si="90"/>
        <v>0</v>
      </c>
      <c r="N234" s="40"/>
      <c r="O234" s="40"/>
      <c r="P234" s="40"/>
      <c r="Q234" s="41">
        <f t="shared" si="91"/>
        <v>0</v>
      </c>
      <c r="R234" s="180">
        <f t="shared" si="92"/>
        <v>0</v>
      </c>
      <c r="S234" s="40"/>
      <c r="T234" s="40"/>
      <c r="U234" s="40"/>
      <c r="V234" s="41">
        <f t="shared" si="93"/>
        <v>0</v>
      </c>
      <c r="W234" s="180">
        <f t="shared" si="94"/>
        <v>0</v>
      </c>
      <c r="X234" s="41">
        <f t="shared" si="95"/>
        <v>0</v>
      </c>
      <c r="Y234" s="41">
        <v>1.08</v>
      </c>
      <c r="Z234" s="42">
        <v>254.8</v>
      </c>
      <c r="AA234" s="42">
        <f t="shared" si="96"/>
        <v>275.18400000000003</v>
      </c>
      <c r="AB234" s="43">
        <f t="shared" si="97"/>
        <v>0</v>
      </c>
    </row>
    <row r="235" spans="1:29" ht="15.75" customHeight="1" x14ac:dyDescent="0.2">
      <c r="A235" s="137">
        <v>29</v>
      </c>
      <c r="B235" s="127" t="s">
        <v>283</v>
      </c>
      <c r="C235" s="50" t="s">
        <v>32</v>
      </c>
      <c r="D235" s="51"/>
      <c r="E235" s="51"/>
      <c r="F235" s="51"/>
      <c r="G235" s="41">
        <f t="shared" si="87"/>
        <v>0</v>
      </c>
      <c r="H235" s="180">
        <f t="shared" si="88"/>
        <v>0</v>
      </c>
      <c r="I235" s="40"/>
      <c r="J235" s="40"/>
      <c r="K235" s="40"/>
      <c r="L235" s="41">
        <f t="shared" si="89"/>
        <v>0</v>
      </c>
      <c r="M235" s="180">
        <f t="shared" si="90"/>
        <v>0</v>
      </c>
      <c r="N235" s="40"/>
      <c r="O235" s="40"/>
      <c r="P235" s="40"/>
      <c r="Q235" s="41">
        <f t="shared" si="91"/>
        <v>0</v>
      </c>
      <c r="R235" s="180">
        <f t="shared" si="92"/>
        <v>0</v>
      </c>
      <c r="S235" s="40"/>
      <c r="T235" s="40"/>
      <c r="U235" s="40"/>
      <c r="V235" s="41">
        <f t="shared" si="93"/>
        <v>0</v>
      </c>
      <c r="W235" s="180">
        <f t="shared" si="94"/>
        <v>0</v>
      </c>
      <c r="X235" s="41">
        <f t="shared" si="95"/>
        <v>0</v>
      </c>
      <c r="Y235" s="41">
        <v>1.08</v>
      </c>
      <c r="Z235" s="42">
        <v>254.8</v>
      </c>
      <c r="AA235" s="42">
        <f t="shared" si="96"/>
        <v>275.18400000000003</v>
      </c>
      <c r="AB235" s="43">
        <f t="shared" si="97"/>
        <v>0</v>
      </c>
    </row>
    <row r="236" spans="1:29" ht="15.75" customHeight="1" x14ac:dyDescent="0.2">
      <c r="A236" s="137">
        <v>30</v>
      </c>
      <c r="B236" s="127" t="s">
        <v>284</v>
      </c>
      <c r="C236" s="50" t="s">
        <v>32</v>
      </c>
      <c r="D236" s="51"/>
      <c r="E236" s="51"/>
      <c r="F236" s="51"/>
      <c r="G236" s="41">
        <f t="shared" si="87"/>
        <v>0</v>
      </c>
      <c r="H236" s="180">
        <f t="shared" si="88"/>
        <v>0</v>
      </c>
      <c r="I236" s="40"/>
      <c r="J236" s="40"/>
      <c r="K236" s="40"/>
      <c r="L236" s="41">
        <f t="shared" si="89"/>
        <v>0</v>
      </c>
      <c r="M236" s="180">
        <f t="shared" si="90"/>
        <v>0</v>
      </c>
      <c r="N236" s="40"/>
      <c r="O236" s="40"/>
      <c r="P236" s="40"/>
      <c r="Q236" s="41">
        <f t="shared" si="91"/>
        <v>0</v>
      </c>
      <c r="R236" s="180">
        <f t="shared" si="92"/>
        <v>0</v>
      </c>
      <c r="S236" s="40"/>
      <c r="T236" s="40"/>
      <c r="U236" s="40"/>
      <c r="V236" s="41">
        <f t="shared" si="93"/>
        <v>0</v>
      </c>
      <c r="W236" s="180">
        <f t="shared" si="94"/>
        <v>0</v>
      </c>
      <c r="X236" s="41">
        <f t="shared" si="95"/>
        <v>0</v>
      </c>
      <c r="Y236" s="41">
        <v>1.08</v>
      </c>
      <c r="Z236" s="42">
        <v>254.8</v>
      </c>
      <c r="AA236" s="42">
        <f t="shared" si="96"/>
        <v>275.18400000000003</v>
      </c>
      <c r="AB236" s="43">
        <f t="shared" si="97"/>
        <v>0</v>
      </c>
    </row>
    <row r="237" spans="1:29" ht="15.75" customHeight="1" x14ac:dyDescent="0.2">
      <c r="A237" s="137">
        <v>31</v>
      </c>
      <c r="B237" s="127" t="s">
        <v>285</v>
      </c>
      <c r="C237" s="50" t="s">
        <v>32</v>
      </c>
      <c r="D237" s="51"/>
      <c r="E237" s="51"/>
      <c r="F237" s="51"/>
      <c r="G237" s="41">
        <f t="shared" si="87"/>
        <v>0</v>
      </c>
      <c r="H237" s="180">
        <f t="shared" si="88"/>
        <v>0</v>
      </c>
      <c r="I237" s="40"/>
      <c r="J237" s="40"/>
      <c r="K237" s="40"/>
      <c r="L237" s="41">
        <f t="shared" si="89"/>
        <v>0</v>
      </c>
      <c r="M237" s="180">
        <f t="shared" si="90"/>
        <v>0</v>
      </c>
      <c r="N237" s="40"/>
      <c r="O237" s="40"/>
      <c r="P237" s="40"/>
      <c r="Q237" s="41">
        <f t="shared" si="91"/>
        <v>0</v>
      </c>
      <c r="R237" s="180">
        <f t="shared" si="92"/>
        <v>0</v>
      </c>
      <c r="S237" s="40"/>
      <c r="T237" s="40"/>
      <c r="U237" s="40"/>
      <c r="V237" s="41">
        <f t="shared" si="93"/>
        <v>0</v>
      </c>
      <c r="W237" s="180">
        <f t="shared" si="94"/>
        <v>0</v>
      </c>
      <c r="X237" s="41">
        <f t="shared" si="95"/>
        <v>0</v>
      </c>
      <c r="Y237" s="41">
        <v>1.08</v>
      </c>
      <c r="Z237" s="42">
        <v>254.8</v>
      </c>
      <c r="AA237" s="42">
        <f t="shared" si="96"/>
        <v>275.18400000000003</v>
      </c>
      <c r="AB237" s="43">
        <f t="shared" si="97"/>
        <v>0</v>
      </c>
    </row>
    <row r="238" spans="1:29" ht="15.75" customHeight="1" x14ac:dyDescent="0.2">
      <c r="A238" s="137">
        <v>32</v>
      </c>
      <c r="B238" s="127" t="s">
        <v>286</v>
      </c>
      <c r="C238" s="50" t="s">
        <v>32</v>
      </c>
      <c r="D238" s="51"/>
      <c r="E238" s="51"/>
      <c r="F238" s="51"/>
      <c r="G238" s="41">
        <f t="shared" si="87"/>
        <v>0</v>
      </c>
      <c r="H238" s="180">
        <f t="shared" si="88"/>
        <v>0</v>
      </c>
      <c r="I238" s="40"/>
      <c r="J238" s="40"/>
      <c r="K238" s="40"/>
      <c r="L238" s="41">
        <f t="shared" si="89"/>
        <v>0</v>
      </c>
      <c r="M238" s="180">
        <f t="shared" si="90"/>
        <v>0</v>
      </c>
      <c r="N238" s="40"/>
      <c r="O238" s="40"/>
      <c r="P238" s="40"/>
      <c r="Q238" s="41">
        <f t="shared" si="91"/>
        <v>0</v>
      </c>
      <c r="R238" s="180">
        <f t="shared" si="92"/>
        <v>0</v>
      </c>
      <c r="S238" s="40"/>
      <c r="T238" s="40"/>
      <c r="U238" s="40"/>
      <c r="V238" s="41">
        <f t="shared" si="93"/>
        <v>0</v>
      </c>
      <c r="W238" s="180">
        <f t="shared" si="94"/>
        <v>0</v>
      </c>
      <c r="X238" s="41">
        <f t="shared" si="95"/>
        <v>0</v>
      </c>
      <c r="Y238" s="41">
        <v>1.08</v>
      </c>
      <c r="Z238" s="42">
        <v>1310.4000000000001</v>
      </c>
      <c r="AA238" s="42">
        <f t="shared" si="96"/>
        <v>1415.2320000000002</v>
      </c>
      <c r="AB238" s="43">
        <f t="shared" si="97"/>
        <v>0</v>
      </c>
    </row>
    <row r="239" spans="1:29" ht="15.75" customHeight="1" x14ac:dyDescent="0.2">
      <c r="A239" s="137">
        <v>33</v>
      </c>
      <c r="B239" s="127" t="s">
        <v>287</v>
      </c>
      <c r="C239" s="50" t="s">
        <v>32</v>
      </c>
      <c r="D239" s="51"/>
      <c r="E239" s="51"/>
      <c r="F239" s="51"/>
      <c r="G239" s="41">
        <f t="shared" si="87"/>
        <v>0</v>
      </c>
      <c r="H239" s="180">
        <f t="shared" si="88"/>
        <v>0</v>
      </c>
      <c r="I239" s="40"/>
      <c r="J239" s="40"/>
      <c r="K239" s="40"/>
      <c r="L239" s="41">
        <f t="shared" si="89"/>
        <v>0</v>
      </c>
      <c r="M239" s="180">
        <f t="shared" si="90"/>
        <v>0</v>
      </c>
      <c r="N239" s="40"/>
      <c r="O239" s="40"/>
      <c r="P239" s="40"/>
      <c r="Q239" s="41">
        <f t="shared" si="91"/>
        <v>0</v>
      </c>
      <c r="R239" s="180">
        <f t="shared" si="92"/>
        <v>0</v>
      </c>
      <c r="S239" s="40"/>
      <c r="T239" s="40"/>
      <c r="U239" s="40"/>
      <c r="V239" s="41">
        <f t="shared" si="93"/>
        <v>0</v>
      </c>
      <c r="W239" s="180">
        <f t="shared" si="94"/>
        <v>0</v>
      </c>
      <c r="X239" s="41">
        <f t="shared" si="95"/>
        <v>0</v>
      </c>
      <c r="Y239" s="41">
        <v>1.08</v>
      </c>
      <c r="Z239" s="42">
        <v>1612</v>
      </c>
      <c r="AA239" s="42">
        <f t="shared" si="96"/>
        <v>1740.96</v>
      </c>
      <c r="AB239" s="43">
        <f t="shared" si="97"/>
        <v>0</v>
      </c>
    </row>
    <row r="240" spans="1:29" ht="15.75" customHeight="1" x14ac:dyDescent="0.2">
      <c r="A240" s="137">
        <v>34</v>
      </c>
      <c r="B240" s="127" t="s">
        <v>291</v>
      </c>
      <c r="C240" s="50" t="s">
        <v>32</v>
      </c>
      <c r="D240" s="51"/>
      <c r="E240" s="51"/>
      <c r="F240" s="51"/>
      <c r="G240" s="41">
        <f t="shared" si="87"/>
        <v>0</v>
      </c>
      <c r="H240" s="180">
        <f t="shared" si="88"/>
        <v>0</v>
      </c>
      <c r="I240" s="40"/>
      <c r="J240" s="40"/>
      <c r="K240" s="40"/>
      <c r="L240" s="41">
        <f t="shared" si="89"/>
        <v>0</v>
      </c>
      <c r="M240" s="180">
        <f t="shared" si="90"/>
        <v>0</v>
      </c>
      <c r="N240" s="40"/>
      <c r="O240" s="40"/>
      <c r="P240" s="40"/>
      <c r="Q240" s="41">
        <f t="shared" si="91"/>
        <v>0</v>
      </c>
      <c r="R240" s="180">
        <f t="shared" si="92"/>
        <v>0</v>
      </c>
      <c r="S240" s="40"/>
      <c r="T240" s="40"/>
      <c r="U240" s="40"/>
      <c r="V240" s="41">
        <f t="shared" si="93"/>
        <v>0</v>
      </c>
      <c r="W240" s="180">
        <f t="shared" si="94"/>
        <v>0</v>
      </c>
      <c r="X240" s="41">
        <f t="shared" si="95"/>
        <v>0</v>
      </c>
      <c r="Y240" s="41">
        <v>1.08</v>
      </c>
      <c r="Z240" s="42">
        <v>1492.4</v>
      </c>
      <c r="AA240" s="42">
        <f t="shared" si="96"/>
        <v>1611.7920000000001</v>
      </c>
      <c r="AB240" s="43">
        <f t="shared" si="97"/>
        <v>0</v>
      </c>
    </row>
    <row r="241" spans="1:28" ht="15.75" customHeight="1" x14ac:dyDescent="0.2">
      <c r="A241" s="137">
        <v>35</v>
      </c>
      <c r="B241" s="127" t="s">
        <v>292</v>
      </c>
      <c r="C241" s="50" t="s">
        <v>32</v>
      </c>
      <c r="D241" s="51"/>
      <c r="E241" s="51"/>
      <c r="F241" s="51"/>
      <c r="G241" s="41">
        <f t="shared" si="87"/>
        <v>0</v>
      </c>
      <c r="H241" s="180">
        <f t="shared" si="88"/>
        <v>0</v>
      </c>
      <c r="I241" s="40"/>
      <c r="J241" s="40"/>
      <c r="K241" s="40"/>
      <c r="L241" s="41">
        <f t="shared" si="89"/>
        <v>0</v>
      </c>
      <c r="M241" s="180">
        <f t="shared" si="90"/>
        <v>0</v>
      </c>
      <c r="N241" s="40"/>
      <c r="O241" s="40"/>
      <c r="P241" s="40"/>
      <c r="Q241" s="41">
        <f t="shared" si="91"/>
        <v>0</v>
      </c>
      <c r="R241" s="180">
        <f t="shared" si="92"/>
        <v>0</v>
      </c>
      <c r="S241" s="40"/>
      <c r="T241" s="40"/>
      <c r="U241" s="40"/>
      <c r="V241" s="41">
        <f t="shared" si="93"/>
        <v>0</v>
      </c>
      <c r="W241" s="180">
        <f t="shared" si="94"/>
        <v>0</v>
      </c>
      <c r="X241" s="41">
        <f t="shared" si="95"/>
        <v>0</v>
      </c>
      <c r="Y241" s="41">
        <v>1.08</v>
      </c>
      <c r="Z241" s="42">
        <v>1523.6</v>
      </c>
      <c r="AA241" s="42">
        <f t="shared" si="96"/>
        <v>1645.4880000000001</v>
      </c>
      <c r="AB241" s="43">
        <f t="shared" si="97"/>
        <v>0</v>
      </c>
    </row>
    <row r="242" spans="1:28" ht="15.75" customHeight="1" x14ac:dyDescent="0.2">
      <c r="A242" s="137">
        <v>36</v>
      </c>
      <c r="B242" s="127" t="s">
        <v>293</v>
      </c>
      <c r="C242" s="50" t="s">
        <v>32</v>
      </c>
      <c r="D242" s="51"/>
      <c r="E242" s="51"/>
      <c r="F242" s="51"/>
      <c r="G242" s="41">
        <f t="shared" si="87"/>
        <v>0</v>
      </c>
      <c r="H242" s="180">
        <f t="shared" si="88"/>
        <v>0</v>
      </c>
      <c r="I242" s="40"/>
      <c r="J242" s="40"/>
      <c r="K242" s="40"/>
      <c r="L242" s="41">
        <f t="shared" si="89"/>
        <v>0</v>
      </c>
      <c r="M242" s="180">
        <f t="shared" si="90"/>
        <v>0</v>
      </c>
      <c r="N242" s="40"/>
      <c r="O242" s="40"/>
      <c r="P242" s="40"/>
      <c r="Q242" s="41">
        <f t="shared" si="91"/>
        <v>0</v>
      </c>
      <c r="R242" s="180">
        <f t="shared" si="92"/>
        <v>0</v>
      </c>
      <c r="S242" s="40"/>
      <c r="T242" s="40"/>
      <c r="U242" s="40"/>
      <c r="V242" s="41">
        <f t="shared" si="93"/>
        <v>0</v>
      </c>
      <c r="W242" s="180">
        <f t="shared" si="94"/>
        <v>0</v>
      </c>
      <c r="X242" s="41">
        <f t="shared" si="95"/>
        <v>0</v>
      </c>
      <c r="Y242" s="41">
        <v>1.08</v>
      </c>
      <c r="Z242" s="42">
        <v>1029.5999999999999</v>
      </c>
      <c r="AA242" s="42">
        <f t="shared" si="96"/>
        <v>1111.9680000000001</v>
      </c>
      <c r="AB242" s="43">
        <f t="shared" si="97"/>
        <v>0</v>
      </c>
    </row>
    <row r="243" spans="1:28" ht="15.75" customHeight="1" x14ac:dyDescent="0.2">
      <c r="A243" s="137">
        <v>37</v>
      </c>
      <c r="B243" s="127" t="s">
        <v>294</v>
      </c>
      <c r="C243" s="50" t="s">
        <v>32</v>
      </c>
      <c r="D243" s="51"/>
      <c r="E243" s="51"/>
      <c r="F243" s="51"/>
      <c r="G243" s="41">
        <f t="shared" si="87"/>
        <v>0</v>
      </c>
      <c r="H243" s="180">
        <f t="shared" si="88"/>
        <v>0</v>
      </c>
      <c r="I243" s="40"/>
      <c r="J243" s="40"/>
      <c r="K243" s="40"/>
      <c r="L243" s="41">
        <f t="shared" si="89"/>
        <v>0</v>
      </c>
      <c r="M243" s="180">
        <f t="shared" si="90"/>
        <v>0</v>
      </c>
      <c r="N243" s="40"/>
      <c r="O243" s="40"/>
      <c r="P243" s="40"/>
      <c r="Q243" s="41">
        <f t="shared" si="91"/>
        <v>0</v>
      </c>
      <c r="R243" s="180">
        <f t="shared" si="92"/>
        <v>0</v>
      </c>
      <c r="S243" s="40"/>
      <c r="T243" s="40"/>
      <c r="U243" s="40"/>
      <c r="V243" s="41">
        <f t="shared" si="93"/>
        <v>0</v>
      </c>
      <c r="W243" s="180">
        <f t="shared" si="94"/>
        <v>0</v>
      </c>
      <c r="X243" s="41">
        <f t="shared" si="95"/>
        <v>0</v>
      </c>
      <c r="Y243" s="41">
        <v>1.08</v>
      </c>
      <c r="Z243" s="42">
        <v>1029.5999999999999</v>
      </c>
      <c r="AA243" s="42">
        <f t="shared" si="96"/>
        <v>1111.9680000000001</v>
      </c>
      <c r="AB243" s="43">
        <f t="shared" si="97"/>
        <v>0</v>
      </c>
    </row>
    <row r="244" spans="1:28" ht="15.75" customHeight="1" x14ac:dyDescent="0.2">
      <c r="A244" s="137">
        <v>38</v>
      </c>
      <c r="B244" s="127" t="s">
        <v>295</v>
      </c>
      <c r="C244" s="50" t="s">
        <v>32</v>
      </c>
      <c r="D244" s="51"/>
      <c r="E244" s="51"/>
      <c r="F244" s="51"/>
      <c r="G244" s="41">
        <f t="shared" si="87"/>
        <v>0</v>
      </c>
      <c r="H244" s="180">
        <f t="shared" si="88"/>
        <v>0</v>
      </c>
      <c r="I244" s="40"/>
      <c r="J244" s="40"/>
      <c r="K244" s="40"/>
      <c r="L244" s="41">
        <f t="shared" si="89"/>
        <v>0</v>
      </c>
      <c r="M244" s="180">
        <f t="shared" si="90"/>
        <v>0</v>
      </c>
      <c r="N244" s="40"/>
      <c r="O244" s="40"/>
      <c r="P244" s="40"/>
      <c r="Q244" s="41">
        <f t="shared" si="91"/>
        <v>0</v>
      </c>
      <c r="R244" s="180">
        <f t="shared" si="92"/>
        <v>0</v>
      </c>
      <c r="S244" s="40"/>
      <c r="T244" s="40"/>
      <c r="U244" s="40"/>
      <c r="V244" s="41">
        <f t="shared" si="93"/>
        <v>0</v>
      </c>
      <c r="W244" s="180">
        <f t="shared" si="94"/>
        <v>0</v>
      </c>
      <c r="X244" s="41">
        <f t="shared" si="95"/>
        <v>0</v>
      </c>
      <c r="Y244" s="41">
        <v>1.08</v>
      </c>
      <c r="Z244" s="42">
        <v>1029.5999999999999</v>
      </c>
      <c r="AA244" s="42">
        <f t="shared" si="96"/>
        <v>1111.9680000000001</v>
      </c>
      <c r="AB244" s="43">
        <f t="shared" si="97"/>
        <v>0</v>
      </c>
    </row>
    <row r="245" spans="1:28" ht="15.75" customHeight="1" x14ac:dyDescent="0.2">
      <c r="A245" s="137">
        <v>39</v>
      </c>
      <c r="B245" s="127" t="s">
        <v>296</v>
      </c>
      <c r="C245" s="50" t="s">
        <v>32</v>
      </c>
      <c r="D245" s="51"/>
      <c r="E245" s="51"/>
      <c r="F245" s="51"/>
      <c r="G245" s="41">
        <f t="shared" si="87"/>
        <v>0</v>
      </c>
      <c r="H245" s="180">
        <f t="shared" si="88"/>
        <v>0</v>
      </c>
      <c r="I245" s="40"/>
      <c r="J245" s="40"/>
      <c r="K245" s="40"/>
      <c r="L245" s="41">
        <f t="shared" si="89"/>
        <v>0</v>
      </c>
      <c r="M245" s="180">
        <f t="shared" si="90"/>
        <v>0</v>
      </c>
      <c r="N245" s="40"/>
      <c r="O245" s="40"/>
      <c r="P245" s="40"/>
      <c r="Q245" s="41">
        <f t="shared" si="91"/>
        <v>0</v>
      </c>
      <c r="R245" s="180">
        <f t="shared" si="92"/>
        <v>0</v>
      </c>
      <c r="S245" s="40"/>
      <c r="T245" s="40"/>
      <c r="U245" s="40"/>
      <c r="V245" s="41">
        <f t="shared" si="93"/>
        <v>0</v>
      </c>
      <c r="W245" s="180">
        <f t="shared" si="94"/>
        <v>0</v>
      </c>
      <c r="X245" s="41">
        <f t="shared" si="95"/>
        <v>0</v>
      </c>
      <c r="Y245" s="41">
        <v>1.08</v>
      </c>
      <c r="Z245" s="42">
        <v>891.28</v>
      </c>
      <c r="AA245" s="42">
        <f t="shared" si="96"/>
        <v>962.58240000000001</v>
      </c>
      <c r="AB245" s="43">
        <f t="shared" si="97"/>
        <v>0</v>
      </c>
    </row>
    <row r="246" spans="1:28" ht="15.75" customHeight="1" x14ac:dyDescent="0.2">
      <c r="A246" s="137">
        <v>40</v>
      </c>
      <c r="B246" s="127" t="s">
        <v>297</v>
      </c>
      <c r="C246" s="50" t="s">
        <v>32</v>
      </c>
      <c r="D246" s="51"/>
      <c r="E246" s="51"/>
      <c r="F246" s="51"/>
      <c r="G246" s="41">
        <f t="shared" si="87"/>
        <v>0</v>
      </c>
      <c r="H246" s="180">
        <f t="shared" si="88"/>
        <v>0</v>
      </c>
      <c r="I246" s="40"/>
      <c r="J246" s="40"/>
      <c r="K246" s="40"/>
      <c r="L246" s="41">
        <f t="shared" si="89"/>
        <v>0</v>
      </c>
      <c r="M246" s="180">
        <f t="shared" si="90"/>
        <v>0</v>
      </c>
      <c r="N246" s="40"/>
      <c r="O246" s="40"/>
      <c r="P246" s="40"/>
      <c r="Q246" s="41">
        <f t="shared" si="91"/>
        <v>0</v>
      </c>
      <c r="R246" s="180">
        <f t="shared" si="92"/>
        <v>0</v>
      </c>
      <c r="S246" s="40"/>
      <c r="T246" s="40"/>
      <c r="U246" s="40"/>
      <c r="V246" s="41">
        <f t="shared" si="93"/>
        <v>0</v>
      </c>
      <c r="W246" s="180">
        <f t="shared" si="94"/>
        <v>0</v>
      </c>
      <c r="X246" s="41">
        <f t="shared" si="95"/>
        <v>0</v>
      </c>
      <c r="Y246" s="41">
        <v>1.08</v>
      </c>
      <c r="Z246" s="42">
        <v>672.88</v>
      </c>
      <c r="AA246" s="42">
        <f t="shared" si="96"/>
        <v>726.71040000000005</v>
      </c>
      <c r="AB246" s="43">
        <f t="shared" si="97"/>
        <v>0</v>
      </c>
    </row>
    <row r="247" spans="1:28" ht="15.75" customHeight="1" x14ac:dyDescent="0.2">
      <c r="A247" s="137">
        <v>41</v>
      </c>
      <c r="B247" s="127" t="s">
        <v>298</v>
      </c>
      <c r="C247" s="50" t="s">
        <v>32</v>
      </c>
      <c r="D247" s="51"/>
      <c r="E247" s="51"/>
      <c r="F247" s="51"/>
      <c r="G247" s="41">
        <f t="shared" si="87"/>
        <v>0</v>
      </c>
      <c r="H247" s="180">
        <f t="shared" si="88"/>
        <v>0</v>
      </c>
      <c r="I247" s="40"/>
      <c r="J247" s="40"/>
      <c r="K247" s="40"/>
      <c r="L247" s="41">
        <f t="shared" si="89"/>
        <v>0</v>
      </c>
      <c r="M247" s="180">
        <f t="shared" si="90"/>
        <v>0</v>
      </c>
      <c r="N247" s="40"/>
      <c r="O247" s="40"/>
      <c r="P247" s="40"/>
      <c r="Q247" s="41">
        <f t="shared" si="91"/>
        <v>0</v>
      </c>
      <c r="R247" s="180">
        <f t="shared" si="92"/>
        <v>0</v>
      </c>
      <c r="S247" s="40"/>
      <c r="T247" s="40"/>
      <c r="U247" s="40"/>
      <c r="V247" s="41">
        <f t="shared" si="93"/>
        <v>0</v>
      </c>
      <c r="W247" s="180">
        <f t="shared" si="94"/>
        <v>0</v>
      </c>
      <c r="X247" s="41">
        <f t="shared" si="95"/>
        <v>0</v>
      </c>
      <c r="Y247" s="41">
        <v>1.08</v>
      </c>
      <c r="Z247" s="42">
        <v>672.88</v>
      </c>
      <c r="AA247" s="42">
        <f t="shared" si="96"/>
        <v>726.71040000000005</v>
      </c>
      <c r="AB247" s="43">
        <f t="shared" si="97"/>
        <v>0</v>
      </c>
    </row>
    <row r="248" spans="1:28" ht="15.75" customHeight="1" x14ac:dyDescent="0.2">
      <c r="A248" s="137">
        <v>42</v>
      </c>
      <c r="B248" s="127" t="s">
        <v>299</v>
      </c>
      <c r="C248" s="50" t="s">
        <v>32</v>
      </c>
      <c r="D248" s="51"/>
      <c r="E248" s="51"/>
      <c r="F248" s="51"/>
      <c r="G248" s="41">
        <f t="shared" si="87"/>
        <v>0</v>
      </c>
      <c r="H248" s="180">
        <f t="shared" si="88"/>
        <v>0</v>
      </c>
      <c r="I248" s="40"/>
      <c r="J248" s="40"/>
      <c r="K248" s="40"/>
      <c r="L248" s="41">
        <f t="shared" si="89"/>
        <v>0</v>
      </c>
      <c r="M248" s="180">
        <f t="shared" si="90"/>
        <v>0</v>
      </c>
      <c r="N248" s="40"/>
      <c r="O248" s="40"/>
      <c r="P248" s="40"/>
      <c r="Q248" s="41">
        <f t="shared" si="91"/>
        <v>0</v>
      </c>
      <c r="R248" s="180">
        <f t="shared" si="92"/>
        <v>0</v>
      </c>
      <c r="S248" s="40"/>
      <c r="T248" s="40"/>
      <c r="U248" s="40"/>
      <c r="V248" s="41">
        <f t="shared" si="93"/>
        <v>0</v>
      </c>
      <c r="W248" s="180">
        <f t="shared" si="94"/>
        <v>0</v>
      </c>
      <c r="X248" s="41">
        <f t="shared" si="95"/>
        <v>0</v>
      </c>
      <c r="Y248" s="41">
        <v>1.08</v>
      </c>
      <c r="Z248" s="42">
        <v>672.88</v>
      </c>
      <c r="AA248" s="42">
        <f t="shared" si="96"/>
        <v>726.71040000000005</v>
      </c>
      <c r="AB248" s="43">
        <f t="shared" si="97"/>
        <v>0</v>
      </c>
    </row>
    <row r="249" spans="1:28" ht="15.75" customHeight="1" x14ac:dyDescent="0.2">
      <c r="A249" s="137">
        <v>43</v>
      </c>
      <c r="B249" s="127" t="s">
        <v>300</v>
      </c>
      <c r="C249" s="50" t="s">
        <v>32</v>
      </c>
      <c r="D249" s="51"/>
      <c r="E249" s="51"/>
      <c r="F249" s="51"/>
      <c r="G249" s="41">
        <f t="shared" si="87"/>
        <v>0</v>
      </c>
      <c r="H249" s="180">
        <f t="shared" si="88"/>
        <v>0</v>
      </c>
      <c r="I249" s="40"/>
      <c r="J249" s="40"/>
      <c r="K249" s="40"/>
      <c r="L249" s="41">
        <f t="shared" si="89"/>
        <v>0</v>
      </c>
      <c r="M249" s="180">
        <f t="shared" si="90"/>
        <v>0</v>
      </c>
      <c r="N249" s="40"/>
      <c r="O249" s="40"/>
      <c r="P249" s="40"/>
      <c r="Q249" s="41">
        <f t="shared" si="91"/>
        <v>0</v>
      </c>
      <c r="R249" s="180">
        <f t="shared" si="92"/>
        <v>0</v>
      </c>
      <c r="S249" s="40"/>
      <c r="T249" s="40"/>
      <c r="U249" s="40"/>
      <c r="V249" s="41">
        <f t="shared" si="93"/>
        <v>0</v>
      </c>
      <c r="W249" s="180">
        <f t="shared" si="94"/>
        <v>0</v>
      </c>
      <c r="X249" s="41">
        <f t="shared" si="95"/>
        <v>0</v>
      </c>
      <c r="Y249" s="41">
        <v>1.08</v>
      </c>
      <c r="Z249" s="42">
        <v>1513.2</v>
      </c>
      <c r="AA249" s="42">
        <f t="shared" si="96"/>
        <v>1634.2560000000001</v>
      </c>
      <c r="AB249" s="43">
        <f t="shared" si="97"/>
        <v>0</v>
      </c>
    </row>
    <row r="250" spans="1:28" ht="15.75" customHeight="1" x14ac:dyDescent="0.2">
      <c r="A250" s="137">
        <v>44</v>
      </c>
      <c r="B250" s="127" t="s">
        <v>301</v>
      </c>
      <c r="C250" s="50" t="s">
        <v>32</v>
      </c>
      <c r="D250" s="51"/>
      <c r="E250" s="51"/>
      <c r="F250" s="51"/>
      <c r="G250" s="41">
        <f t="shared" si="87"/>
        <v>0</v>
      </c>
      <c r="H250" s="180">
        <f t="shared" si="88"/>
        <v>0</v>
      </c>
      <c r="I250" s="40"/>
      <c r="J250" s="40"/>
      <c r="K250" s="40"/>
      <c r="L250" s="41">
        <f t="shared" si="89"/>
        <v>0</v>
      </c>
      <c r="M250" s="180">
        <f t="shared" si="90"/>
        <v>0</v>
      </c>
      <c r="N250" s="40"/>
      <c r="O250" s="40"/>
      <c r="P250" s="40"/>
      <c r="Q250" s="41">
        <f t="shared" si="91"/>
        <v>0</v>
      </c>
      <c r="R250" s="180">
        <f t="shared" si="92"/>
        <v>0</v>
      </c>
      <c r="S250" s="40"/>
      <c r="T250" s="40"/>
      <c r="U250" s="40"/>
      <c r="V250" s="41">
        <f t="shared" si="93"/>
        <v>0</v>
      </c>
      <c r="W250" s="180">
        <f t="shared" si="94"/>
        <v>0</v>
      </c>
      <c r="X250" s="41">
        <f t="shared" si="95"/>
        <v>0</v>
      </c>
      <c r="Y250" s="41">
        <v>1.08</v>
      </c>
      <c r="Z250" s="42">
        <v>1237.5999999999999</v>
      </c>
      <c r="AA250" s="42">
        <f t="shared" si="96"/>
        <v>1336.6079999999999</v>
      </c>
      <c r="AB250" s="43">
        <f t="shared" si="97"/>
        <v>0</v>
      </c>
    </row>
    <row r="251" spans="1:28" ht="15.75" customHeight="1" x14ac:dyDescent="0.2">
      <c r="A251" s="137">
        <v>45</v>
      </c>
      <c r="B251" s="127" t="s">
        <v>302</v>
      </c>
      <c r="C251" s="50" t="s">
        <v>32</v>
      </c>
      <c r="D251" s="51"/>
      <c r="E251" s="51"/>
      <c r="F251" s="51"/>
      <c r="G251" s="41">
        <f t="shared" si="87"/>
        <v>0</v>
      </c>
      <c r="H251" s="180">
        <f t="shared" si="88"/>
        <v>0</v>
      </c>
      <c r="I251" s="40"/>
      <c r="J251" s="40"/>
      <c r="K251" s="40"/>
      <c r="L251" s="41">
        <f t="shared" si="89"/>
        <v>0</v>
      </c>
      <c r="M251" s="180">
        <f t="shared" si="90"/>
        <v>0</v>
      </c>
      <c r="N251" s="40"/>
      <c r="O251" s="40"/>
      <c r="P251" s="40"/>
      <c r="Q251" s="41">
        <f t="shared" si="91"/>
        <v>0</v>
      </c>
      <c r="R251" s="180">
        <f t="shared" si="92"/>
        <v>0</v>
      </c>
      <c r="S251" s="40"/>
      <c r="T251" s="40"/>
      <c r="U251" s="40"/>
      <c r="V251" s="41">
        <f t="shared" si="93"/>
        <v>0</v>
      </c>
      <c r="W251" s="180">
        <f t="shared" si="94"/>
        <v>0</v>
      </c>
      <c r="X251" s="41">
        <f t="shared" si="95"/>
        <v>0</v>
      </c>
      <c r="Y251" s="41">
        <v>1.08</v>
      </c>
      <c r="Z251" s="42">
        <v>1346.8</v>
      </c>
      <c r="AA251" s="42">
        <f t="shared" si="96"/>
        <v>1454.5440000000001</v>
      </c>
      <c r="AB251" s="43">
        <f t="shared" si="97"/>
        <v>0</v>
      </c>
    </row>
    <row r="252" spans="1:28" ht="15.75" customHeight="1" x14ac:dyDescent="0.2">
      <c r="A252" s="137">
        <v>46</v>
      </c>
      <c r="B252" s="127" t="s">
        <v>303</v>
      </c>
      <c r="C252" s="50" t="s">
        <v>32</v>
      </c>
      <c r="D252" s="51"/>
      <c r="E252" s="51"/>
      <c r="F252" s="51"/>
      <c r="G252" s="41">
        <f t="shared" si="87"/>
        <v>0</v>
      </c>
      <c r="H252" s="180">
        <f t="shared" si="88"/>
        <v>0</v>
      </c>
      <c r="I252" s="40"/>
      <c r="J252" s="40"/>
      <c r="K252" s="40"/>
      <c r="L252" s="41">
        <f t="shared" si="89"/>
        <v>0</v>
      </c>
      <c r="M252" s="180">
        <f t="shared" si="90"/>
        <v>0</v>
      </c>
      <c r="N252" s="40"/>
      <c r="O252" s="40"/>
      <c r="P252" s="40"/>
      <c r="Q252" s="41">
        <f t="shared" si="91"/>
        <v>0</v>
      </c>
      <c r="R252" s="180">
        <f t="shared" si="92"/>
        <v>0</v>
      </c>
      <c r="S252" s="40"/>
      <c r="T252" s="40"/>
      <c r="U252" s="40"/>
      <c r="V252" s="41">
        <f t="shared" si="93"/>
        <v>0</v>
      </c>
      <c r="W252" s="180">
        <f t="shared" si="94"/>
        <v>0</v>
      </c>
      <c r="X252" s="41">
        <f t="shared" si="95"/>
        <v>0</v>
      </c>
      <c r="Y252" s="41">
        <v>1.08</v>
      </c>
      <c r="Z252" s="42">
        <v>921.44</v>
      </c>
      <c r="AA252" s="42">
        <f t="shared" si="96"/>
        <v>995.15520000000015</v>
      </c>
      <c r="AB252" s="43">
        <f t="shared" si="97"/>
        <v>0</v>
      </c>
    </row>
    <row r="253" spans="1:28" ht="15.75" customHeight="1" x14ac:dyDescent="0.2">
      <c r="A253" s="137">
        <v>47</v>
      </c>
      <c r="B253" s="127" t="s">
        <v>304</v>
      </c>
      <c r="C253" s="50" t="s">
        <v>32</v>
      </c>
      <c r="D253" s="51"/>
      <c r="E253" s="51"/>
      <c r="F253" s="51"/>
      <c r="G253" s="41">
        <f t="shared" si="87"/>
        <v>0</v>
      </c>
      <c r="H253" s="180">
        <f t="shared" si="88"/>
        <v>0</v>
      </c>
      <c r="I253" s="40"/>
      <c r="J253" s="40"/>
      <c r="K253" s="40"/>
      <c r="L253" s="41">
        <f t="shared" si="89"/>
        <v>0</v>
      </c>
      <c r="M253" s="180">
        <f t="shared" si="90"/>
        <v>0</v>
      </c>
      <c r="N253" s="40"/>
      <c r="O253" s="40"/>
      <c r="P253" s="40"/>
      <c r="Q253" s="41">
        <f t="shared" si="91"/>
        <v>0</v>
      </c>
      <c r="R253" s="180">
        <f t="shared" si="92"/>
        <v>0</v>
      </c>
      <c r="S253" s="40"/>
      <c r="T253" s="40"/>
      <c r="U253" s="40"/>
      <c r="V253" s="41">
        <f t="shared" si="93"/>
        <v>0</v>
      </c>
      <c r="W253" s="180">
        <f t="shared" si="94"/>
        <v>0</v>
      </c>
      <c r="X253" s="41">
        <f t="shared" si="95"/>
        <v>0</v>
      </c>
      <c r="Y253" s="41">
        <v>1.08</v>
      </c>
      <c r="Z253" s="42">
        <v>1466.4</v>
      </c>
      <c r="AA253" s="42">
        <f t="shared" si="96"/>
        <v>1583.7120000000002</v>
      </c>
      <c r="AB253" s="43">
        <f t="shared" si="97"/>
        <v>0</v>
      </c>
    </row>
    <row r="254" spans="1:28" ht="15.75" customHeight="1" x14ac:dyDescent="0.2">
      <c r="A254" s="137">
        <v>48</v>
      </c>
      <c r="B254" s="127" t="s">
        <v>305</v>
      </c>
      <c r="C254" s="50" t="s">
        <v>32</v>
      </c>
      <c r="D254" s="51"/>
      <c r="E254" s="51"/>
      <c r="F254" s="51"/>
      <c r="G254" s="41">
        <f t="shared" si="87"/>
        <v>0</v>
      </c>
      <c r="H254" s="180">
        <f t="shared" si="88"/>
        <v>0</v>
      </c>
      <c r="I254" s="40"/>
      <c r="J254" s="40"/>
      <c r="K254" s="40"/>
      <c r="L254" s="41">
        <f t="shared" si="89"/>
        <v>0</v>
      </c>
      <c r="M254" s="180">
        <f t="shared" si="90"/>
        <v>0</v>
      </c>
      <c r="N254" s="40"/>
      <c r="O254" s="40"/>
      <c r="P254" s="40"/>
      <c r="Q254" s="41">
        <f t="shared" si="91"/>
        <v>0</v>
      </c>
      <c r="R254" s="180">
        <f t="shared" si="92"/>
        <v>0</v>
      </c>
      <c r="S254" s="40"/>
      <c r="T254" s="40"/>
      <c r="U254" s="40"/>
      <c r="V254" s="41">
        <f t="shared" si="93"/>
        <v>0</v>
      </c>
      <c r="W254" s="180">
        <f t="shared" si="94"/>
        <v>0</v>
      </c>
      <c r="X254" s="41">
        <f t="shared" si="95"/>
        <v>0</v>
      </c>
      <c r="Y254" s="41">
        <v>1.08</v>
      </c>
      <c r="Z254" s="42">
        <v>800.8</v>
      </c>
      <c r="AA254" s="42">
        <f t="shared" si="96"/>
        <v>864.86400000000003</v>
      </c>
      <c r="AB254" s="43">
        <f t="shared" si="97"/>
        <v>0</v>
      </c>
    </row>
    <row r="255" spans="1:28" ht="15.75" customHeight="1" x14ac:dyDescent="0.2">
      <c r="A255" s="137">
        <v>49</v>
      </c>
      <c r="B255" s="127" t="s">
        <v>306</v>
      </c>
      <c r="C255" s="50" t="s">
        <v>32</v>
      </c>
      <c r="D255" s="51"/>
      <c r="E255" s="51"/>
      <c r="F255" s="51"/>
      <c r="G255" s="41">
        <f t="shared" si="87"/>
        <v>0</v>
      </c>
      <c r="H255" s="180">
        <f t="shared" si="88"/>
        <v>0</v>
      </c>
      <c r="I255" s="40"/>
      <c r="J255" s="40"/>
      <c r="K255" s="40"/>
      <c r="L255" s="41">
        <f t="shared" si="89"/>
        <v>0</v>
      </c>
      <c r="M255" s="180">
        <f t="shared" si="90"/>
        <v>0</v>
      </c>
      <c r="N255" s="40"/>
      <c r="O255" s="40"/>
      <c r="P255" s="40"/>
      <c r="Q255" s="41">
        <f t="shared" si="91"/>
        <v>0</v>
      </c>
      <c r="R255" s="180">
        <f t="shared" si="92"/>
        <v>0</v>
      </c>
      <c r="S255" s="40"/>
      <c r="T255" s="40"/>
      <c r="U255" s="40"/>
      <c r="V255" s="41">
        <f t="shared" si="93"/>
        <v>0</v>
      </c>
      <c r="W255" s="180">
        <f t="shared" si="94"/>
        <v>0</v>
      </c>
      <c r="X255" s="41">
        <f t="shared" si="95"/>
        <v>0</v>
      </c>
      <c r="Y255" s="41">
        <v>1.08</v>
      </c>
      <c r="Z255" s="42">
        <v>884</v>
      </c>
      <c r="AA255" s="42">
        <f t="shared" si="96"/>
        <v>954.72</v>
      </c>
      <c r="AB255" s="43">
        <f t="shared" si="97"/>
        <v>0</v>
      </c>
    </row>
    <row r="256" spans="1:28" ht="15.75" customHeight="1" x14ac:dyDescent="0.2">
      <c r="A256" s="137">
        <v>50</v>
      </c>
      <c r="B256" s="127" t="s">
        <v>307</v>
      </c>
      <c r="C256" s="50" t="s">
        <v>32</v>
      </c>
      <c r="D256" s="51"/>
      <c r="E256" s="51"/>
      <c r="F256" s="51"/>
      <c r="G256" s="41">
        <f t="shared" ref="G256:G314" si="98">SUM(D256:F256)</f>
        <v>0</v>
      </c>
      <c r="H256" s="180">
        <f t="shared" ref="H256:H314" si="99">G256*AA256</f>
        <v>0</v>
      </c>
      <c r="I256" s="40"/>
      <c r="J256" s="40"/>
      <c r="K256" s="40"/>
      <c r="L256" s="41">
        <f t="shared" ref="L256:L314" si="100">SUM(I256:K256)</f>
        <v>0</v>
      </c>
      <c r="M256" s="180">
        <f t="shared" ref="M256:M314" si="101">L256*AA256</f>
        <v>0</v>
      </c>
      <c r="N256" s="40"/>
      <c r="O256" s="40"/>
      <c r="P256" s="40"/>
      <c r="Q256" s="41">
        <f t="shared" ref="Q256:Q314" si="102">SUM(N256:P256)</f>
        <v>0</v>
      </c>
      <c r="R256" s="180">
        <f t="shared" ref="R256:R314" si="103">Q256*AA256</f>
        <v>0</v>
      </c>
      <c r="S256" s="40"/>
      <c r="T256" s="40"/>
      <c r="U256" s="40"/>
      <c r="V256" s="41">
        <f t="shared" ref="V256:V314" si="104">SUM(S256:U256)</f>
        <v>0</v>
      </c>
      <c r="W256" s="180">
        <f t="shared" si="94"/>
        <v>0</v>
      </c>
      <c r="X256" s="41">
        <f t="shared" si="95"/>
        <v>0</v>
      </c>
      <c r="Y256" s="41">
        <v>1.08</v>
      </c>
      <c r="Z256" s="42">
        <v>1103.44</v>
      </c>
      <c r="AA256" s="42">
        <f t="shared" si="96"/>
        <v>1191.7152000000001</v>
      </c>
      <c r="AB256" s="43">
        <f t="shared" si="97"/>
        <v>0</v>
      </c>
    </row>
    <row r="257" spans="1:28" ht="15.75" customHeight="1" x14ac:dyDescent="0.2">
      <c r="A257" s="137">
        <v>51</v>
      </c>
      <c r="B257" s="127" t="s">
        <v>308</v>
      </c>
      <c r="C257" s="50" t="s">
        <v>32</v>
      </c>
      <c r="D257" s="51"/>
      <c r="E257" s="51"/>
      <c r="F257" s="51"/>
      <c r="G257" s="41">
        <f t="shared" si="98"/>
        <v>0</v>
      </c>
      <c r="H257" s="180">
        <f t="shared" si="99"/>
        <v>0</v>
      </c>
      <c r="I257" s="40"/>
      <c r="J257" s="40"/>
      <c r="K257" s="40"/>
      <c r="L257" s="41">
        <f t="shared" si="100"/>
        <v>0</v>
      </c>
      <c r="M257" s="180">
        <f t="shared" si="101"/>
        <v>0</v>
      </c>
      <c r="N257" s="40"/>
      <c r="O257" s="40"/>
      <c r="P257" s="40"/>
      <c r="Q257" s="41">
        <f t="shared" si="102"/>
        <v>0</v>
      </c>
      <c r="R257" s="180">
        <f t="shared" si="103"/>
        <v>0</v>
      </c>
      <c r="S257" s="40"/>
      <c r="T257" s="40"/>
      <c r="U257" s="40"/>
      <c r="V257" s="41">
        <f t="shared" si="104"/>
        <v>0</v>
      </c>
      <c r="W257" s="180">
        <f t="shared" ref="W257:W315" si="105">V257*AA257</f>
        <v>0</v>
      </c>
      <c r="X257" s="41">
        <f t="shared" ref="X257:X315" si="106">G257+L257+Q257+V257</f>
        <v>0</v>
      </c>
      <c r="Y257" s="41">
        <v>1.08</v>
      </c>
      <c r="Z257" s="42">
        <v>1357.2</v>
      </c>
      <c r="AA257" s="42">
        <f t="shared" ref="AA257:AA315" si="107">Z257*Y257</f>
        <v>1465.7760000000001</v>
      </c>
      <c r="AB257" s="43">
        <f t="shared" ref="AB257:AB315" si="108">X257*AA257</f>
        <v>0</v>
      </c>
    </row>
    <row r="258" spans="1:28" ht="15.75" customHeight="1" x14ac:dyDescent="0.2">
      <c r="A258" s="137">
        <v>52</v>
      </c>
      <c r="B258" s="127" t="s">
        <v>309</v>
      </c>
      <c r="C258" s="50" t="s">
        <v>32</v>
      </c>
      <c r="D258" s="51"/>
      <c r="E258" s="51"/>
      <c r="F258" s="51"/>
      <c r="G258" s="41">
        <f t="shared" si="98"/>
        <v>0</v>
      </c>
      <c r="H258" s="180">
        <f t="shared" si="99"/>
        <v>0</v>
      </c>
      <c r="I258" s="40"/>
      <c r="J258" s="40"/>
      <c r="K258" s="40"/>
      <c r="L258" s="41">
        <f t="shared" si="100"/>
        <v>0</v>
      </c>
      <c r="M258" s="180">
        <f t="shared" si="101"/>
        <v>0</v>
      </c>
      <c r="N258" s="40"/>
      <c r="O258" s="40"/>
      <c r="P258" s="40"/>
      <c r="Q258" s="41">
        <f t="shared" si="102"/>
        <v>0</v>
      </c>
      <c r="R258" s="180">
        <f t="shared" si="103"/>
        <v>0</v>
      </c>
      <c r="S258" s="40"/>
      <c r="T258" s="40"/>
      <c r="U258" s="40"/>
      <c r="V258" s="41">
        <f t="shared" si="104"/>
        <v>0</v>
      </c>
      <c r="W258" s="180">
        <f t="shared" si="105"/>
        <v>0</v>
      </c>
      <c r="X258" s="41">
        <f t="shared" si="106"/>
        <v>0</v>
      </c>
      <c r="Y258" s="41">
        <v>1.08</v>
      </c>
      <c r="Z258" s="42">
        <v>643.76</v>
      </c>
      <c r="AA258" s="42">
        <f t="shared" si="107"/>
        <v>695.26080000000002</v>
      </c>
      <c r="AB258" s="43">
        <f t="shared" si="108"/>
        <v>0</v>
      </c>
    </row>
    <row r="259" spans="1:28" ht="15.75" customHeight="1" x14ac:dyDescent="0.2">
      <c r="A259" s="137">
        <v>53</v>
      </c>
      <c r="B259" s="127" t="s">
        <v>310</v>
      </c>
      <c r="C259" s="50" t="s">
        <v>32</v>
      </c>
      <c r="D259" s="51"/>
      <c r="E259" s="51"/>
      <c r="F259" s="51"/>
      <c r="G259" s="41">
        <f t="shared" si="98"/>
        <v>0</v>
      </c>
      <c r="H259" s="180">
        <f t="shared" si="99"/>
        <v>0</v>
      </c>
      <c r="I259" s="40"/>
      <c r="J259" s="40"/>
      <c r="K259" s="40"/>
      <c r="L259" s="41">
        <f t="shared" si="100"/>
        <v>0</v>
      </c>
      <c r="M259" s="180">
        <f t="shared" si="101"/>
        <v>0</v>
      </c>
      <c r="N259" s="40"/>
      <c r="O259" s="40"/>
      <c r="P259" s="40"/>
      <c r="Q259" s="41">
        <f t="shared" si="102"/>
        <v>0</v>
      </c>
      <c r="R259" s="180">
        <f t="shared" si="103"/>
        <v>0</v>
      </c>
      <c r="S259" s="40"/>
      <c r="T259" s="40"/>
      <c r="U259" s="40"/>
      <c r="V259" s="41">
        <f t="shared" si="104"/>
        <v>0</v>
      </c>
      <c r="W259" s="180">
        <f t="shared" si="105"/>
        <v>0</v>
      </c>
      <c r="X259" s="41">
        <f t="shared" si="106"/>
        <v>0</v>
      </c>
      <c r="Y259" s="41">
        <v>1.08</v>
      </c>
      <c r="Z259" s="42">
        <v>751.92</v>
      </c>
      <c r="AA259" s="42">
        <f t="shared" si="107"/>
        <v>812.07360000000006</v>
      </c>
      <c r="AB259" s="43">
        <f t="shared" si="108"/>
        <v>0</v>
      </c>
    </row>
    <row r="260" spans="1:28" ht="15.75" customHeight="1" x14ac:dyDescent="0.2">
      <c r="A260" s="137">
        <v>54</v>
      </c>
      <c r="B260" s="127" t="s">
        <v>311</v>
      </c>
      <c r="C260" s="50" t="s">
        <v>32</v>
      </c>
      <c r="D260" s="51"/>
      <c r="E260" s="51"/>
      <c r="F260" s="51"/>
      <c r="G260" s="41">
        <f t="shared" si="98"/>
        <v>0</v>
      </c>
      <c r="H260" s="180">
        <f t="shared" si="99"/>
        <v>0</v>
      </c>
      <c r="I260" s="40"/>
      <c r="J260" s="40"/>
      <c r="K260" s="40"/>
      <c r="L260" s="41">
        <f t="shared" si="100"/>
        <v>0</v>
      </c>
      <c r="M260" s="180">
        <f t="shared" si="101"/>
        <v>0</v>
      </c>
      <c r="N260" s="40"/>
      <c r="O260" s="40"/>
      <c r="P260" s="40"/>
      <c r="Q260" s="41">
        <f t="shared" si="102"/>
        <v>0</v>
      </c>
      <c r="R260" s="180">
        <f t="shared" si="103"/>
        <v>0</v>
      </c>
      <c r="S260" s="40"/>
      <c r="T260" s="40"/>
      <c r="U260" s="40"/>
      <c r="V260" s="41">
        <f t="shared" si="104"/>
        <v>0</v>
      </c>
      <c r="W260" s="180">
        <f t="shared" si="105"/>
        <v>0</v>
      </c>
      <c r="X260" s="41">
        <f t="shared" si="106"/>
        <v>0</v>
      </c>
      <c r="Y260" s="41">
        <v>1.08</v>
      </c>
      <c r="Z260" s="42">
        <v>1346.8</v>
      </c>
      <c r="AA260" s="42">
        <f t="shared" si="107"/>
        <v>1454.5440000000001</v>
      </c>
      <c r="AB260" s="43">
        <f t="shared" si="108"/>
        <v>0</v>
      </c>
    </row>
    <row r="261" spans="1:28" ht="15.75" customHeight="1" x14ac:dyDescent="0.2">
      <c r="A261" s="137">
        <v>55</v>
      </c>
      <c r="B261" s="127" t="s">
        <v>312</v>
      </c>
      <c r="C261" s="50" t="s">
        <v>32</v>
      </c>
      <c r="D261" s="51"/>
      <c r="E261" s="51"/>
      <c r="F261" s="51"/>
      <c r="G261" s="41">
        <f t="shared" si="98"/>
        <v>0</v>
      </c>
      <c r="H261" s="180">
        <f t="shared" si="99"/>
        <v>0</v>
      </c>
      <c r="I261" s="40"/>
      <c r="J261" s="40"/>
      <c r="K261" s="40"/>
      <c r="L261" s="41">
        <f t="shared" si="100"/>
        <v>0</v>
      </c>
      <c r="M261" s="180">
        <f t="shared" si="101"/>
        <v>0</v>
      </c>
      <c r="N261" s="40"/>
      <c r="O261" s="40"/>
      <c r="P261" s="40"/>
      <c r="Q261" s="41">
        <f t="shared" si="102"/>
        <v>0</v>
      </c>
      <c r="R261" s="180">
        <f t="shared" si="103"/>
        <v>0</v>
      </c>
      <c r="S261" s="40"/>
      <c r="T261" s="40"/>
      <c r="U261" s="40"/>
      <c r="V261" s="41">
        <f t="shared" si="104"/>
        <v>0</v>
      </c>
      <c r="W261" s="180">
        <f t="shared" si="105"/>
        <v>0</v>
      </c>
      <c r="X261" s="41">
        <f t="shared" si="106"/>
        <v>0</v>
      </c>
      <c r="Y261" s="41">
        <v>1.08</v>
      </c>
      <c r="Z261" s="42">
        <v>600.08000000000004</v>
      </c>
      <c r="AA261" s="42">
        <f t="shared" si="107"/>
        <v>648.08640000000014</v>
      </c>
      <c r="AB261" s="43">
        <f t="shared" si="108"/>
        <v>0</v>
      </c>
    </row>
    <row r="262" spans="1:28" ht="15.75" customHeight="1" x14ac:dyDescent="0.2">
      <c r="A262" s="137">
        <v>56</v>
      </c>
      <c r="B262" s="127" t="s">
        <v>313</v>
      </c>
      <c r="C262" s="50" t="s">
        <v>32</v>
      </c>
      <c r="D262" s="51"/>
      <c r="E262" s="51"/>
      <c r="F262" s="51"/>
      <c r="G262" s="41">
        <f t="shared" si="98"/>
        <v>0</v>
      </c>
      <c r="H262" s="180">
        <f t="shared" si="99"/>
        <v>0</v>
      </c>
      <c r="I262" s="40"/>
      <c r="J262" s="40"/>
      <c r="K262" s="40"/>
      <c r="L262" s="41">
        <f t="shared" si="100"/>
        <v>0</v>
      </c>
      <c r="M262" s="180">
        <f t="shared" si="101"/>
        <v>0</v>
      </c>
      <c r="N262" s="40"/>
      <c r="O262" s="40"/>
      <c r="P262" s="40"/>
      <c r="Q262" s="41">
        <f t="shared" si="102"/>
        <v>0</v>
      </c>
      <c r="R262" s="180">
        <f t="shared" si="103"/>
        <v>0</v>
      </c>
      <c r="S262" s="40"/>
      <c r="T262" s="40"/>
      <c r="U262" s="40"/>
      <c r="V262" s="41">
        <f t="shared" si="104"/>
        <v>0</v>
      </c>
      <c r="W262" s="180">
        <f t="shared" si="105"/>
        <v>0</v>
      </c>
      <c r="X262" s="41">
        <f t="shared" si="106"/>
        <v>0</v>
      </c>
      <c r="Y262" s="41">
        <v>1.08</v>
      </c>
      <c r="Z262" s="42">
        <v>1490.32</v>
      </c>
      <c r="AA262" s="42">
        <f t="shared" si="107"/>
        <v>1609.5456000000001</v>
      </c>
      <c r="AB262" s="43">
        <f t="shared" si="108"/>
        <v>0</v>
      </c>
    </row>
    <row r="263" spans="1:28" ht="15.75" customHeight="1" x14ac:dyDescent="0.2">
      <c r="A263" s="137">
        <v>57</v>
      </c>
      <c r="B263" s="127" t="s">
        <v>314</v>
      </c>
      <c r="C263" s="50" t="s">
        <v>32</v>
      </c>
      <c r="D263" s="51"/>
      <c r="E263" s="51"/>
      <c r="F263" s="51"/>
      <c r="G263" s="41">
        <f t="shared" si="98"/>
        <v>0</v>
      </c>
      <c r="H263" s="180">
        <f t="shared" si="99"/>
        <v>0</v>
      </c>
      <c r="I263" s="40"/>
      <c r="J263" s="40"/>
      <c r="K263" s="40"/>
      <c r="L263" s="41">
        <f t="shared" si="100"/>
        <v>0</v>
      </c>
      <c r="M263" s="180">
        <f t="shared" si="101"/>
        <v>0</v>
      </c>
      <c r="N263" s="40"/>
      <c r="O263" s="40"/>
      <c r="P263" s="40"/>
      <c r="Q263" s="41">
        <f t="shared" si="102"/>
        <v>0</v>
      </c>
      <c r="R263" s="180">
        <f t="shared" si="103"/>
        <v>0</v>
      </c>
      <c r="S263" s="40"/>
      <c r="T263" s="40"/>
      <c r="U263" s="40"/>
      <c r="V263" s="41">
        <f t="shared" si="104"/>
        <v>0</v>
      </c>
      <c r="W263" s="180">
        <f t="shared" si="105"/>
        <v>0</v>
      </c>
      <c r="X263" s="41">
        <f t="shared" si="106"/>
        <v>0</v>
      </c>
      <c r="Y263" s="41">
        <v>1.08</v>
      </c>
      <c r="Z263" s="42">
        <v>811.2</v>
      </c>
      <c r="AA263" s="42">
        <f t="shared" si="107"/>
        <v>876.09600000000012</v>
      </c>
      <c r="AB263" s="43">
        <f t="shared" si="108"/>
        <v>0</v>
      </c>
    </row>
    <row r="264" spans="1:28" ht="15.75" customHeight="1" x14ac:dyDescent="0.2">
      <c r="A264" s="137">
        <v>58</v>
      </c>
      <c r="B264" s="127" t="s">
        <v>315</v>
      </c>
      <c r="C264" s="50" t="s">
        <v>32</v>
      </c>
      <c r="D264" s="51"/>
      <c r="E264" s="51"/>
      <c r="F264" s="51"/>
      <c r="G264" s="41">
        <f t="shared" si="98"/>
        <v>0</v>
      </c>
      <c r="H264" s="180">
        <f t="shared" si="99"/>
        <v>0</v>
      </c>
      <c r="I264" s="40"/>
      <c r="J264" s="40"/>
      <c r="K264" s="40"/>
      <c r="L264" s="41">
        <f t="shared" si="100"/>
        <v>0</v>
      </c>
      <c r="M264" s="180">
        <f t="shared" si="101"/>
        <v>0</v>
      </c>
      <c r="N264" s="40"/>
      <c r="O264" s="40"/>
      <c r="P264" s="40"/>
      <c r="Q264" s="41">
        <f t="shared" si="102"/>
        <v>0</v>
      </c>
      <c r="R264" s="180">
        <f t="shared" si="103"/>
        <v>0</v>
      </c>
      <c r="S264" s="40"/>
      <c r="T264" s="40"/>
      <c r="U264" s="40"/>
      <c r="V264" s="41">
        <f t="shared" si="104"/>
        <v>0</v>
      </c>
      <c r="W264" s="180">
        <f t="shared" si="105"/>
        <v>0</v>
      </c>
      <c r="X264" s="41">
        <f t="shared" si="106"/>
        <v>0</v>
      </c>
      <c r="Y264" s="41">
        <v>1.08</v>
      </c>
      <c r="Z264" s="42">
        <v>296.39999999999998</v>
      </c>
      <c r="AA264" s="42">
        <f t="shared" si="107"/>
        <v>320.11200000000002</v>
      </c>
      <c r="AB264" s="43">
        <f t="shared" si="108"/>
        <v>0</v>
      </c>
    </row>
    <row r="265" spans="1:28" ht="15.75" customHeight="1" x14ac:dyDescent="0.2">
      <c r="A265" s="137">
        <v>59</v>
      </c>
      <c r="B265" s="127" t="s">
        <v>316</v>
      </c>
      <c r="C265" s="50" t="s">
        <v>32</v>
      </c>
      <c r="D265" s="51"/>
      <c r="E265" s="51"/>
      <c r="F265" s="51"/>
      <c r="G265" s="41">
        <f t="shared" si="98"/>
        <v>0</v>
      </c>
      <c r="H265" s="180">
        <f t="shared" si="99"/>
        <v>0</v>
      </c>
      <c r="I265" s="40"/>
      <c r="J265" s="40"/>
      <c r="K265" s="40"/>
      <c r="L265" s="41">
        <f t="shared" si="100"/>
        <v>0</v>
      </c>
      <c r="M265" s="180">
        <f t="shared" si="101"/>
        <v>0</v>
      </c>
      <c r="N265" s="40"/>
      <c r="O265" s="40"/>
      <c r="P265" s="40"/>
      <c r="Q265" s="41">
        <f t="shared" si="102"/>
        <v>0</v>
      </c>
      <c r="R265" s="180">
        <f t="shared" si="103"/>
        <v>0</v>
      </c>
      <c r="S265" s="40"/>
      <c r="T265" s="40"/>
      <c r="U265" s="40"/>
      <c r="V265" s="41">
        <f t="shared" si="104"/>
        <v>0</v>
      </c>
      <c r="W265" s="180">
        <f t="shared" si="105"/>
        <v>0</v>
      </c>
      <c r="X265" s="41">
        <f t="shared" si="106"/>
        <v>0</v>
      </c>
      <c r="Y265" s="41">
        <v>1.08</v>
      </c>
      <c r="Z265" s="42">
        <v>360.88</v>
      </c>
      <c r="AA265" s="42">
        <f t="shared" si="107"/>
        <v>389.75040000000001</v>
      </c>
      <c r="AB265" s="43">
        <f t="shared" si="108"/>
        <v>0</v>
      </c>
    </row>
    <row r="266" spans="1:28" ht="15.75" customHeight="1" x14ac:dyDescent="0.2">
      <c r="A266" s="137">
        <v>60</v>
      </c>
      <c r="B266" s="127" t="s">
        <v>317</v>
      </c>
      <c r="C266" s="50" t="s">
        <v>32</v>
      </c>
      <c r="D266" s="51"/>
      <c r="E266" s="51"/>
      <c r="F266" s="51"/>
      <c r="G266" s="41">
        <f t="shared" si="98"/>
        <v>0</v>
      </c>
      <c r="H266" s="180">
        <f t="shared" si="99"/>
        <v>0</v>
      </c>
      <c r="I266" s="40"/>
      <c r="J266" s="40"/>
      <c r="K266" s="40"/>
      <c r="L266" s="41">
        <f t="shared" si="100"/>
        <v>0</v>
      </c>
      <c r="M266" s="180">
        <f t="shared" si="101"/>
        <v>0</v>
      </c>
      <c r="N266" s="40"/>
      <c r="O266" s="40"/>
      <c r="P266" s="40"/>
      <c r="Q266" s="41">
        <f t="shared" si="102"/>
        <v>0</v>
      </c>
      <c r="R266" s="180">
        <f t="shared" si="103"/>
        <v>0</v>
      </c>
      <c r="S266" s="40"/>
      <c r="T266" s="40"/>
      <c r="U266" s="40"/>
      <c r="V266" s="41">
        <f t="shared" si="104"/>
        <v>0</v>
      </c>
      <c r="W266" s="180">
        <f t="shared" si="105"/>
        <v>0</v>
      </c>
      <c r="X266" s="41">
        <f t="shared" si="106"/>
        <v>0</v>
      </c>
      <c r="Y266" s="41">
        <v>1.08</v>
      </c>
      <c r="Z266" s="42">
        <v>678.08</v>
      </c>
      <c r="AA266" s="42">
        <f t="shared" si="107"/>
        <v>732.32640000000015</v>
      </c>
      <c r="AB266" s="43">
        <f t="shared" si="108"/>
        <v>0</v>
      </c>
    </row>
    <row r="267" spans="1:28" ht="15.75" customHeight="1" x14ac:dyDescent="0.2">
      <c r="A267" s="137">
        <v>61</v>
      </c>
      <c r="B267" s="127" t="s">
        <v>318</v>
      </c>
      <c r="C267" s="50" t="s">
        <v>32</v>
      </c>
      <c r="D267" s="51"/>
      <c r="E267" s="51"/>
      <c r="F267" s="51"/>
      <c r="G267" s="41">
        <f t="shared" si="98"/>
        <v>0</v>
      </c>
      <c r="H267" s="180">
        <f t="shared" si="99"/>
        <v>0</v>
      </c>
      <c r="I267" s="40"/>
      <c r="J267" s="40"/>
      <c r="K267" s="40"/>
      <c r="L267" s="41">
        <f t="shared" si="100"/>
        <v>0</v>
      </c>
      <c r="M267" s="180">
        <f t="shared" si="101"/>
        <v>0</v>
      </c>
      <c r="N267" s="40"/>
      <c r="O267" s="40"/>
      <c r="P267" s="40"/>
      <c r="Q267" s="41">
        <f t="shared" si="102"/>
        <v>0</v>
      </c>
      <c r="R267" s="180">
        <f t="shared" si="103"/>
        <v>0</v>
      </c>
      <c r="S267" s="40"/>
      <c r="T267" s="40"/>
      <c r="U267" s="40"/>
      <c r="V267" s="41">
        <f t="shared" si="104"/>
        <v>0</v>
      </c>
      <c r="W267" s="180">
        <f t="shared" si="105"/>
        <v>0</v>
      </c>
      <c r="X267" s="41">
        <f t="shared" si="106"/>
        <v>0</v>
      </c>
      <c r="Y267" s="41">
        <v>1.08</v>
      </c>
      <c r="Z267" s="42">
        <v>1461.2</v>
      </c>
      <c r="AA267" s="42">
        <f t="shared" si="107"/>
        <v>1578.0960000000002</v>
      </c>
      <c r="AB267" s="43">
        <f t="shared" si="108"/>
        <v>0</v>
      </c>
    </row>
    <row r="268" spans="1:28" ht="15.75" customHeight="1" x14ac:dyDescent="0.2">
      <c r="A268" s="137">
        <v>62</v>
      </c>
      <c r="B268" s="127" t="s">
        <v>319</v>
      </c>
      <c r="C268" s="50" t="s">
        <v>32</v>
      </c>
      <c r="D268" s="51"/>
      <c r="E268" s="51"/>
      <c r="F268" s="51"/>
      <c r="G268" s="41">
        <f t="shared" si="98"/>
        <v>0</v>
      </c>
      <c r="H268" s="180">
        <f t="shared" si="99"/>
        <v>0</v>
      </c>
      <c r="I268" s="40"/>
      <c r="J268" s="40"/>
      <c r="K268" s="40"/>
      <c r="L268" s="41">
        <f t="shared" si="100"/>
        <v>0</v>
      </c>
      <c r="M268" s="180">
        <f t="shared" si="101"/>
        <v>0</v>
      </c>
      <c r="N268" s="40"/>
      <c r="O268" s="40"/>
      <c r="P268" s="40"/>
      <c r="Q268" s="41">
        <f t="shared" si="102"/>
        <v>0</v>
      </c>
      <c r="R268" s="180">
        <f t="shared" si="103"/>
        <v>0</v>
      </c>
      <c r="S268" s="40"/>
      <c r="T268" s="40"/>
      <c r="U268" s="40"/>
      <c r="V268" s="41">
        <f t="shared" si="104"/>
        <v>0</v>
      </c>
      <c r="W268" s="180">
        <f t="shared" si="105"/>
        <v>0</v>
      </c>
      <c r="X268" s="41">
        <f t="shared" si="106"/>
        <v>0</v>
      </c>
      <c r="Y268" s="41">
        <v>1.08</v>
      </c>
      <c r="Z268" s="42">
        <v>780</v>
      </c>
      <c r="AA268" s="42">
        <f t="shared" si="107"/>
        <v>842.40000000000009</v>
      </c>
      <c r="AB268" s="43">
        <f t="shared" si="108"/>
        <v>0</v>
      </c>
    </row>
    <row r="269" spans="1:28" ht="15.75" customHeight="1" x14ac:dyDescent="0.2">
      <c r="A269" s="137">
        <v>63</v>
      </c>
      <c r="B269" s="127" t="s">
        <v>320</v>
      </c>
      <c r="C269" s="50" t="s">
        <v>32</v>
      </c>
      <c r="D269" s="51"/>
      <c r="E269" s="51"/>
      <c r="F269" s="51"/>
      <c r="G269" s="41">
        <f t="shared" si="98"/>
        <v>0</v>
      </c>
      <c r="H269" s="180">
        <f t="shared" si="99"/>
        <v>0</v>
      </c>
      <c r="I269" s="40"/>
      <c r="J269" s="40"/>
      <c r="K269" s="40"/>
      <c r="L269" s="41">
        <f t="shared" si="100"/>
        <v>0</v>
      </c>
      <c r="M269" s="180">
        <f t="shared" si="101"/>
        <v>0</v>
      </c>
      <c r="N269" s="40"/>
      <c r="O269" s="40"/>
      <c r="P269" s="40"/>
      <c r="Q269" s="41">
        <f t="shared" si="102"/>
        <v>0</v>
      </c>
      <c r="R269" s="180">
        <f t="shared" si="103"/>
        <v>0</v>
      </c>
      <c r="S269" s="40"/>
      <c r="T269" s="40"/>
      <c r="U269" s="40"/>
      <c r="V269" s="41">
        <f t="shared" si="104"/>
        <v>0</v>
      </c>
      <c r="W269" s="180">
        <f t="shared" si="105"/>
        <v>0</v>
      </c>
      <c r="X269" s="41">
        <f t="shared" si="106"/>
        <v>0</v>
      </c>
      <c r="Y269" s="41">
        <v>1.08</v>
      </c>
      <c r="Z269" s="42">
        <v>1482</v>
      </c>
      <c r="AA269" s="42">
        <f t="shared" si="107"/>
        <v>1600.5600000000002</v>
      </c>
      <c r="AB269" s="43">
        <f t="shared" si="108"/>
        <v>0</v>
      </c>
    </row>
    <row r="270" spans="1:28" ht="15.75" customHeight="1" x14ac:dyDescent="0.2">
      <c r="A270" s="137">
        <v>64</v>
      </c>
      <c r="B270" s="127" t="s">
        <v>321</v>
      </c>
      <c r="C270" s="50" t="s">
        <v>32</v>
      </c>
      <c r="D270" s="51"/>
      <c r="E270" s="51"/>
      <c r="F270" s="51"/>
      <c r="G270" s="41">
        <f t="shared" si="98"/>
        <v>0</v>
      </c>
      <c r="H270" s="180">
        <f t="shared" si="99"/>
        <v>0</v>
      </c>
      <c r="I270" s="40"/>
      <c r="J270" s="40"/>
      <c r="K270" s="40"/>
      <c r="L270" s="41">
        <f t="shared" si="100"/>
        <v>0</v>
      </c>
      <c r="M270" s="180">
        <f t="shared" si="101"/>
        <v>0</v>
      </c>
      <c r="N270" s="40"/>
      <c r="O270" s="40"/>
      <c r="P270" s="40"/>
      <c r="Q270" s="41">
        <f t="shared" si="102"/>
        <v>0</v>
      </c>
      <c r="R270" s="180">
        <f t="shared" si="103"/>
        <v>0</v>
      </c>
      <c r="S270" s="40"/>
      <c r="T270" s="40"/>
      <c r="U270" s="40"/>
      <c r="V270" s="41">
        <f t="shared" si="104"/>
        <v>0</v>
      </c>
      <c r="W270" s="180">
        <f t="shared" si="105"/>
        <v>0</v>
      </c>
      <c r="X270" s="41">
        <f t="shared" si="106"/>
        <v>0</v>
      </c>
      <c r="Y270" s="41">
        <v>1.08</v>
      </c>
      <c r="Z270" s="42">
        <v>634.4</v>
      </c>
      <c r="AA270" s="42">
        <f t="shared" si="107"/>
        <v>685.15200000000004</v>
      </c>
      <c r="AB270" s="43">
        <f t="shared" si="108"/>
        <v>0</v>
      </c>
    </row>
    <row r="271" spans="1:28" ht="15.75" customHeight="1" x14ac:dyDescent="0.2">
      <c r="A271" s="137">
        <v>65</v>
      </c>
      <c r="B271" s="127" t="s">
        <v>322</v>
      </c>
      <c r="C271" s="50" t="s">
        <v>32</v>
      </c>
      <c r="D271" s="51"/>
      <c r="E271" s="51"/>
      <c r="F271" s="51"/>
      <c r="G271" s="41">
        <f t="shared" si="98"/>
        <v>0</v>
      </c>
      <c r="H271" s="180">
        <f t="shared" si="99"/>
        <v>0</v>
      </c>
      <c r="I271" s="40"/>
      <c r="J271" s="40"/>
      <c r="K271" s="40"/>
      <c r="L271" s="41">
        <f t="shared" si="100"/>
        <v>0</v>
      </c>
      <c r="M271" s="180">
        <f t="shared" si="101"/>
        <v>0</v>
      </c>
      <c r="N271" s="40"/>
      <c r="O271" s="40"/>
      <c r="P271" s="40"/>
      <c r="Q271" s="41">
        <f t="shared" si="102"/>
        <v>0</v>
      </c>
      <c r="R271" s="180">
        <f t="shared" si="103"/>
        <v>0</v>
      </c>
      <c r="S271" s="40"/>
      <c r="T271" s="40"/>
      <c r="U271" s="40"/>
      <c r="V271" s="41">
        <f t="shared" si="104"/>
        <v>0</v>
      </c>
      <c r="W271" s="180">
        <f t="shared" si="105"/>
        <v>0</v>
      </c>
      <c r="X271" s="41">
        <f t="shared" si="106"/>
        <v>0</v>
      </c>
      <c r="Y271" s="41">
        <v>1.08</v>
      </c>
      <c r="Z271" s="42">
        <v>1398.8</v>
      </c>
      <c r="AA271" s="42">
        <f t="shared" si="107"/>
        <v>1510.704</v>
      </c>
      <c r="AB271" s="43">
        <f t="shared" si="108"/>
        <v>0</v>
      </c>
    </row>
    <row r="272" spans="1:28" ht="15.75" customHeight="1" x14ac:dyDescent="0.2">
      <c r="A272" s="137">
        <v>66</v>
      </c>
      <c r="B272" s="127" t="s">
        <v>323</v>
      </c>
      <c r="C272" s="50" t="s">
        <v>32</v>
      </c>
      <c r="D272" s="51"/>
      <c r="E272" s="51"/>
      <c r="F272" s="51"/>
      <c r="G272" s="41">
        <f t="shared" si="98"/>
        <v>0</v>
      </c>
      <c r="H272" s="180">
        <f t="shared" si="99"/>
        <v>0</v>
      </c>
      <c r="I272" s="40"/>
      <c r="J272" s="40"/>
      <c r="K272" s="40"/>
      <c r="L272" s="41">
        <f t="shared" si="100"/>
        <v>0</v>
      </c>
      <c r="M272" s="180">
        <f t="shared" si="101"/>
        <v>0</v>
      </c>
      <c r="N272" s="40"/>
      <c r="O272" s="40"/>
      <c r="P272" s="40"/>
      <c r="Q272" s="41">
        <f t="shared" si="102"/>
        <v>0</v>
      </c>
      <c r="R272" s="180">
        <f t="shared" si="103"/>
        <v>0</v>
      </c>
      <c r="S272" s="40"/>
      <c r="T272" s="40"/>
      <c r="U272" s="40"/>
      <c r="V272" s="41">
        <f t="shared" si="104"/>
        <v>0</v>
      </c>
      <c r="W272" s="180">
        <f t="shared" si="105"/>
        <v>0</v>
      </c>
      <c r="X272" s="41">
        <f t="shared" si="106"/>
        <v>0</v>
      </c>
      <c r="Y272" s="41">
        <v>1.08</v>
      </c>
      <c r="Z272" s="42">
        <v>747.76</v>
      </c>
      <c r="AA272" s="42">
        <f t="shared" si="107"/>
        <v>807.58080000000007</v>
      </c>
      <c r="AB272" s="43">
        <f t="shared" si="108"/>
        <v>0</v>
      </c>
    </row>
    <row r="273" spans="1:28" ht="15.75" customHeight="1" x14ac:dyDescent="0.2">
      <c r="A273" s="137">
        <v>67</v>
      </c>
      <c r="B273" s="127" t="s">
        <v>324</v>
      </c>
      <c r="C273" s="50" t="s">
        <v>32</v>
      </c>
      <c r="D273" s="51"/>
      <c r="E273" s="51"/>
      <c r="F273" s="51"/>
      <c r="G273" s="41">
        <f t="shared" si="98"/>
        <v>0</v>
      </c>
      <c r="H273" s="180">
        <f t="shared" si="99"/>
        <v>0</v>
      </c>
      <c r="I273" s="40"/>
      <c r="J273" s="40"/>
      <c r="K273" s="40"/>
      <c r="L273" s="41">
        <f t="shared" si="100"/>
        <v>0</v>
      </c>
      <c r="M273" s="180">
        <f t="shared" si="101"/>
        <v>0</v>
      </c>
      <c r="N273" s="40"/>
      <c r="O273" s="40"/>
      <c r="P273" s="40"/>
      <c r="Q273" s="41">
        <f t="shared" si="102"/>
        <v>0</v>
      </c>
      <c r="R273" s="180">
        <f t="shared" si="103"/>
        <v>0</v>
      </c>
      <c r="S273" s="40"/>
      <c r="T273" s="40"/>
      <c r="U273" s="40"/>
      <c r="V273" s="41">
        <f t="shared" si="104"/>
        <v>0</v>
      </c>
      <c r="W273" s="180">
        <f t="shared" si="105"/>
        <v>0</v>
      </c>
      <c r="X273" s="41">
        <f t="shared" si="106"/>
        <v>0</v>
      </c>
      <c r="Y273" s="41">
        <v>1.08</v>
      </c>
      <c r="Z273" s="42">
        <v>1627.6</v>
      </c>
      <c r="AA273" s="42">
        <f t="shared" si="107"/>
        <v>1757.808</v>
      </c>
      <c r="AB273" s="43">
        <f t="shared" si="108"/>
        <v>0</v>
      </c>
    </row>
    <row r="274" spans="1:28" ht="15.75" customHeight="1" x14ac:dyDescent="0.2">
      <c r="A274" s="137">
        <v>68</v>
      </c>
      <c r="B274" s="127" t="s">
        <v>325</v>
      </c>
      <c r="C274" s="50" t="s">
        <v>32</v>
      </c>
      <c r="D274" s="51"/>
      <c r="E274" s="51"/>
      <c r="F274" s="51"/>
      <c r="G274" s="41">
        <f t="shared" si="98"/>
        <v>0</v>
      </c>
      <c r="H274" s="180">
        <f t="shared" si="99"/>
        <v>0</v>
      </c>
      <c r="I274" s="40"/>
      <c r="J274" s="40"/>
      <c r="K274" s="40"/>
      <c r="L274" s="41">
        <f t="shared" si="100"/>
        <v>0</v>
      </c>
      <c r="M274" s="180">
        <f t="shared" si="101"/>
        <v>0</v>
      </c>
      <c r="N274" s="40"/>
      <c r="O274" s="40"/>
      <c r="P274" s="40"/>
      <c r="Q274" s="41">
        <f t="shared" si="102"/>
        <v>0</v>
      </c>
      <c r="R274" s="180">
        <f t="shared" si="103"/>
        <v>0</v>
      </c>
      <c r="S274" s="40"/>
      <c r="T274" s="40"/>
      <c r="U274" s="40"/>
      <c r="V274" s="41">
        <f t="shared" si="104"/>
        <v>0</v>
      </c>
      <c r="W274" s="180">
        <f t="shared" si="105"/>
        <v>0</v>
      </c>
      <c r="X274" s="41">
        <f t="shared" si="106"/>
        <v>0</v>
      </c>
      <c r="Y274" s="41">
        <v>1.08</v>
      </c>
      <c r="Z274" s="42">
        <v>634.4</v>
      </c>
      <c r="AA274" s="42">
        <f t="shared" si="107"/>
        <v>685.15200000000004</v>
      </c>
      <c r="AB274" s="43">
        <f t="shared" si="108"/>
        <v>0</v>
      </c>
    </row>
    <row r="275" spans="1:28" ht="15.75" customHeight="1" x14ac:dyDescent="0.2">
      <c r="A275" s="137">
        <v>69</v>
      </c>
      <c r="B275" s="127" t="s">
        <v>326</v>
      </c>
      <c r="C275" s="50" t="s">
        <v>32</v>
      </c>
      <c r="D275" s="51"/>
      <c r="E275" s="51"/>
      <c r="F275" s="51"/>
      <c r="G275" s="41">
        <f t="shared" si="98"/>
        <v>0</v>
      </c>
      <c r="H275" s="180">
        <f t="shared" si="99"/>
        <v>0</v>
      </c>
      <c r="I275" s="40"/>
      <c r="J275" s="40"/>
      <c r="K275" s="40"/>
      <c r="L275" s="41">
        <f t="shared" si="100"/>
        <v>0</v>
      </c>
      <c r="M275" s="180">
        <f t="shared" si="101"/>
        <v>0</v>
      </c>
      <c r="N275" s="40"/>
      <c r="O275" s="40"/>
      <c r="P275" s="40"/>
      <c r="Q275" s="41">
        <f t="shared" si="102"/>
        <v>0</v>
      </c>
      <c r="R275" s="180">
        <f t="shared" si="103"/>
        <v>0</v>
      </c>
      <c r="S275" s="40"/>
      <c r="T275" s="40"/>
      <c r="U275" s="40"/>
      <c r="V275" s="41">
        <f t="shared" si="104"/>
        <v>0</v>
      </c>
      <c r="W275" s="180">
        <f t="shared" si="105"/>
        <v>0</v>
      </c>
      <c r="X275" s="41">
        <f t="shared" si="106"/>
        <v>0</v>
      </c>
      <c r="Y275" s="41">
        <v>1.08</v>
      </c>
      <c r="Z275" s="42">
        <v>977.6</v>
      </c>
      <c r="AA275" s="42">
        <f t="shared" si="107"/>
        <v>1055.808</v>
      </c>
      <c r="AB275" s="43">
        <f t="shared" si="108"/>
        <v>0</v>
      </c>
    </row>
    <row r="276" spans="1:28" ht="15.75" customHeight="1" x14ac:dyDescent="0.2">
      <c r="A276" s="137">
        <v>70</v>
      </c>
      <c r="B276" s="127" t="s">
        <v>327</v>
      </c>
      <c r="C276" s="50" t="s">
        <v>32</v>
      </c>
      <c r="D276" s="51"/>
      <c r="E276" s="51"/>
      <c r="F276" s="51"/>
      <c r="G276" s="41">
        <f t="shared" si="98"/>
        <v>0</v>
      </c>
      <c r="H276" s="180">
        <f t="shared" si="99"/>
        <v>0</v>
      </c>
      <c r="I276" s="40"/>
      <c r="J276" s="40"/>
      <c r="K276" s="40"/>
      <c r="L276" s="41">
        <f t="shared" si="100"/>
        <v>0</v>
      </c>
      <c r="M276" s="180">
        <f t="shared" si="101"/>
        <v>0</v>
      </c>
      <c r="N276" s="40"/>
      <c r="O276" s="40"/>
      <c r="P276" s="40"/>
      <c r="Q276" s="41">
        <f t="shared" si="102"/>
        <v>0</v>
      </c>
      <c r="R276" s="180">
        <f t="shared" si="103"/>
        <v>0</v>
      </c>
      <c r="S276" s="40"/>
      <c r="T276" s="40"/>
      <c r="U276" s="40"/>
      <c r="V276" s="41">
        <f t="shared" si="104"/>
        <v>0</v>
      </c>
      <c r="W276" s="180">
        <f t="shared" si="105"/>
        <v>0</v>
      </c>
      <c r="X276" s="41">
        <f t="shared" si="106"/>
        <v>0</v>
      </c>
      <c r="Y276" s="41">
        <v>1.08</v>
      </c>
      <c r="Z276" s="42">
        <v>1004.64</v>
      </c>
      <c r="AA276" s="42">
        <f t="shared" si="107"/>
        <v>1085.0112000000001</v>
      </c>
      <c r="AB276" s="43">
        <f t="shared" si="108"/>
        <v>0</v>
      </c>
    </row>
    <row r="277" spans="1:28" ht="15.75" customHeight="1" x14ac:dyDescent="0.2">
      <c r="A277" s="137">
        <v>71</v>
      </c>
      <c r="B277" s="127" t="s">
        <v>328</v>
      </c>
      <c r="C277" s="50" t="s">
        <v>32</v>
      </c>
      <c r="D277" s="51"/>
      <c r="E277" s="51"/>
      <c r="F277" s="51"/>
      <c r="G277" s="41">
        <f t="shared" si="98"/>
        <v>0</v>
      </c>
      <c r="H277" s="180">
        <f t="shared" si="99"/>
        <v>0</v>
      </c>
      <c r="I277" s="40"/>
      <c r="J277" s="40"/>
      <c r="K277" s="40"/>
      <c r="L277" s="41">
        <f t="shared" si="100"/>
        <v>0</v>
      </c>
      <c r="M277" s="180">
        <f t="shared" si="101"/>
        <v>0</v>
      </c>
      <c r="N277" s="40"/>
      <c r="O277" s="40"/>
      <c r="P277" s="40"/>
      <c r="Q277" s="41">
        <f t="shared" si="102"/>
        <v>0</v>
      </c>
      <c r="R277" s="180">
        <f t="shared" si="103"/>
        <v>0</v>
      </c>
      <c r="S277" s="40"/>
      <c r="T277" s="40"/>
      <c r="U277" s="40"/>
      <c r="V277" s="41">
        <f t="shared" si="104"/>
        <v>0</v>
      </c>
      <c r="W277" s="180">
        <f t="shared" si="105"/>
        <v>0</v>
      </c>
      <c r="X277" s="41">
        <f t="shared" si="106"/>
        <v>0</v>
      </c>
      <c r="Y277" s="41">
        <v>1.08</v>
      </c>
      <c r="Z277" s="42">
        <v>346.32</v>
      </c>
      <c r="AA277" s="42">
        <f t="shared" si="107"/>
        <v>374.0256</v>
      </c>
      <c r="AB277" s="43">
        <f t="shared" si="108"/>
        <v>0</v>
      </c>
    </row>
    <row r="278" spans="1:28" ht="15.75" customHeight="1" x14ac:dyDescent="0.2">
      <c r="A278" s="137">
        <v>72</v>
      </c>
      <c r="B278" s="127" t="s">
        <v>329</v>
      </c>
      <c r="C278" s="50" t="s">
        <v>32</v>
      </c>
      <c r="D278" s="51"/>
      <c r="E278" s="51"/>
      <c r="F278" s="51"/>
      <c r="G278" s="41">
        <f t="shared" si="98"/>
        <v>0</v>
      </c>
      <c r="H278" s="180">
        <f t="shared" si="99"/>
        <v>0</v>
      </c>
      <c r="I278" s="40"/>
      <c r="J278" s="40"/>
      <c r="K278" s="40"/>
      <c r="L278" s="41">
        <f t="shared" si="100"/>
        <v>0</v>
      </c>
      <c r="M278" s="180">
        <f t="shared" si="101"/>
        <v>0</v>
      </c>
      <c r="N278" s="40"/>
      <c r="O278" s="40"/>
      <c r="P278" s="40"/>
      <c r="Q278" s="41">
        <f t="shared" si="102"/>
        <v>0</v>
      </c>
      <c r="R278" s="180">
        <f t="shared" si="103"/>
        <v>0</v>
      </c>
      <c r="S278" s="40"/>
      <c r="T278" s="40"/>
      <c r="U278" s="40"/>
      <c r="V278" s="41">
        <f t="shared" si="104"/>
        <v>0</v>
      </c>
      <c r="W278" s="180">
        <f t="shared" si="105"/>
        <v>0</v>
      </c>
      <c r="X278" s="41">
        <f t="shared" si="106"/>
        <v>0</v>
      </c>
      <c r="Y278" s="41">
        <v>1.08</v>
      </c>
      <c r="Z278" s="42">
        <v>346.32</v>
      </c>
      <c r="AA278" s="42">
        <f t="shared" si="107"/>
        <v>374.0256</v>
      </c>
      <c r="AB278" s="43">
        <f t="shared" si="108"/>
        <v>0</v>
      </c>
    </row>
    <row r="279" spans="1:28" ht="15.75" customHeight="1" x14ac:dyDescent="0.2">
      <c r="A279" s="137">
        <v>73</v>
      </c>
      <c r="B279" s="127" t="s">
        <v>330</v>
      </c>
      <c r="C279" s="50" t="s">
        <v>32</v>
      </c>
      <c r="D279" s="51"/>
      <c r="E279" s="51"/>
      <c r="F279" s="51"/>
      <c r="G279" s="41">
        <f t="shared" si="98"/>
        <v>0</v>
      </c>
      <c r="H279" s="180">
        <f t="shared" si="99"/>
        <v>0</v>
      </c>
      <c r="I279" s="40"/>
      <c r="J279" s="40"/>
      <c r="K279" s="40"/>
      <c r="L279" s="41">
        <f t="shared" si="100"/>
        <v>0</v>
      </c>
      <c r="M279" s="180">
        <f t="shared" si="101"/>
        <v>0</v>
      </c>
      <c r="N279" s="40"/>
      <c r="O279" s="40"/>
      <c r="P279" s="40"/>
      <c r="Q279" s="41">
        <f t="shared" si="102"/>
        <v>0</v>
      </c>
      <c r="R279" s="180">
        <f t="shared" si="103"/>
        <v>0</v>
      </c>
      <c r="S279" s="40"/>
      <c r="T279" s="40"/>
      <c r="U279" s="40"/>
      <c r="V279" s="41">
        <f t="shared" si="104"/>
        <v>0</v>
      </c>
      <c r="W279" s="180">
        <f t="shared" si="105"/>
        <v>0</v>
      </c>
      <c r="X279" s="41">
        <f t="shared" si="106"/>
        <v>0</v>
      </c>
      <c r="Y279" s="41">
        <v>1.08</v>
      </c>
      <c r="Z279" s="42">
        <v>792.48</v>
      </c>
      <c r="AA279" s="42">
        <f t="shared" si="107"/>
        <v>855.87840000000006</v>
      </c>
      <c r="AB279" s="43">
        <f t="shared" si="108"/>
        <v>0</v>
      </c>
    </row>
    <row r="280" spans="1:28" ht="15.75" customHeight="1" x14ac:dyDescent="0.2">
      <c r="A280" s="137">
        <v>74</v>
      </c>
      <c r="B280" s="127" t="s">
        <v>331</v>
      </c>
      <c r="C280" s="50" t="s">
        <v>32</v>
      </c>
      <c r="D280" s="51"/>
      <c r="E280" s="51"/>
      <c r="F280" s="51"/>
      <c r="G280" s="41">
        <f t="shared" si="98"/>
        <v>0</v>
      </c>
      <c r="H280" s="180">
        <f t="shared" si="99"/>
        <v>0</v>
      </c>
      <c r="I280" s="40"/>
      <c r="J280" s="40"/>
      <c r="K280" s="40"/>
      <c r="L280" s="41">
        <f t="shared" si="100"/>
        <v>0</v>
      </c>
      <c r="M280" s="180">
        <f t="shared" si="101"/>
        <v>0</v>
      </c>
      <c r="N280" s="40"/>
      <c r="O280" s="40"/>
      <c r="P280" s="40"/>
      <c r="Q280" s="41">
        <f t="shared" si="102"/>
        <v>0</v>
      </c>
      <c r="R280" s="180">
        <f t="shared" si="103"/>
        <v>0</v>
      </c>
      <c r="S280" s="40"/>
      <c r="T280" s="40"/>
      <c r="U280" s="40"/>
      <c r="V280" s="41">
        <f t="shared" si="104"/>
        <v>0</v>
      </c>
      <c r="W280" s="180">
        <f t="shared" si="105"/>
        <v>0</v>
      </c>
      <c r="X280" s="41">
        <f t="shared" si="106"/>
        <v>0</v>
      </c>
      <c r="Y280" s="41">
        <v>1.08</v>
      </c>
      <c r="Z280" s="42">
        <v>608.4</v>
      </c>
      <c r="AA280" s="42">
        <f t="shared" si="107"/>
        <v>657.072</v>
      </c>
      <c r="AB280" s="43">
        <f t="shared" si="108"/>
        <v>0</v>
      </c>
    </row>
    <row r="281" spans="1:28" ht="15.75" customHeight="1" x14ac:dyDescent="0.2">
      <c r="A281" s="137">
        <v>75</v>
      </c>
      <c r="B281" s="127" t="s">
        <v>332</v>
      </c>
      <c r="C281" s="50" t="s">
        <v>32</v>
      </c>
      <c r="D281" s="51"/>
      <c r="E281" s="51"/>
      <c r="F281" s="51"/>
      <c r="G281" s="41">
        <f t="shared" si="98"/>
        <v>0</v>
      </c>
      <c r="H281" s="180">
        <f t="shared" si="99"/>
        <v>0</v>
      </c>
      <c r="I281" s="40"/>
      <c r="J281" s="40"/>
      <c r="K281" s="40"/>
      <c r="L281" s="41">
        <f t="shared" si="100"/>
        <v>0</v>
      </c>
      <c r="M281" s="180">
        <f t="shared" si="101"/>
        <v>0</v>
      </c>
      <c r="N281" s="40"/>
      <c r="O281" s="40"/>
      <c r="P281" s="40"/>
      <c r="Q281" s="41">
        <f t="shared" si="102"/>
        <v>0</v>
      </c>
      <c r="R281" s="180">
        <f t="shared" si="103"/>
        <v>0</v>
      </c>
      <c r="S281" s="40"/>
      <c r="T281" s="40"/>
      <c r="U281" s="40"/>
      <c r="V281" s="41">
        <f t="shared" si="104"/>
        <v>0</v>
      </c>
      <c r="W281" s="180">
        <f t="shared" si="105"/>
        <v>0</v>
      </c>
      <c r="X281" s="41">
        <f t="shared" si="106"/>
        <v>0</v>
      </c>
      <c r="Y281" s="41">
        <v>1.08</v>
      </c>
      <c r="Z281" s="42">
        <v>608.4</v>
      </c>
      <c r="AA281" s="42">
        <f t="shared" si="107"/>
        <v>657.072</v>
      </c>
      <c r="AB281" s="43">
        <f t="shared" si="108"/>
        <v>0</v>
      </c>
    </row>
    <row r="282" spans="1:28" ht="15.75" customHeight="1" x14ac:dyDescent="0.2">
      <c r="A282" s="137">
        <v>76</v>
      </c>
      <c r="B282" s="127" t="s">
        <v>333</v>
      </c>
      <c r="C282" s="50" t="s">
        <v>32</v>
      </c>
      <c r="D282" s="51"/>
      <c r="E282" s="51"/>
      <c r="F282" s="51"/>
      <c r="G282" s="41">
        <f t="shared" si="98"/>
        <v>0</v>
      </c>
      <c r="H282" s="180">
        <f t="shared" si="99"/>
        <v>0</v>
      </c>
      <c r="I282" s="40"/>
      <c r="J282" s="40"/>
      <c r="K282" s="40"/>
      <c r="L282" s="41">
        <f t="shared" si="100"/>
        <v>0</v>
      </c>
      <c r="M282" s="180">
        <f t="shared" si="101"/>
        <v>0</v>
      </c>
      <c r="N282" s="40"/>
      <c r="O282" s="40"/>
      <c r="P282" s="40"/>
      <c r="Q282" s="41">
        <f t="shared" si="102"/>
        <v>0</v>
      </c>
      <c r="R282" s="180">
        <f t="shared" si="103"/>
        <v>0</v>
      </c>
      <c r="S282" s="40"/>
      <c r="T282" s="40"/>
      <c r="U282" s="40"/>
      <c r="V282" s="41">
        <f t="shared" si="104"/>
        <v>0</v>
      </c>
      <c r="W282" s="180">
        <f t="shared" si="105"/>
        <v>0</v>
      </c>
      <c r="X282" s="41">
        <f t="shared" si="106"/>
        <v>0</v>
      </c>
      <c r="Y282" s="41">
        <v>1.08</v>
      </c>
      <c r="Z282" s="42">
        <v>608.4</v>
      </c>
      <c r="AA282" s="42">
        <f t="shared" si="107"/>
        <v>657.072</v>
      </c>
      <c r="AB282" s="43">
        <f t="shared" si="108"/>
        <v>0</v>
      </c>
    </row>
    <row r="283" spans="1:28" ht="15.75" customHeight="1" x14ac:dyDescent="0.2">
      <c r="A283" s="137">
        <v>77</v>
      </c>
      <c r="B283" s="127" t="s">
        <v>334</v>
      </c>
      <c r="C283" s="50" t="s">
        <v>32</v>
      </c>
      <c r="D283" s="51"/>
      <c r="E283" s="51"/>
      <c r="F283" s="51"/>
      <c r="G283" s="41">
        <f t="shared" si="98"/>
        <v>0</v>
      </c>
      <c r="H283" s="180">
        <f t="shared" si="99"/>
        <v>0</v>
      </c>
      <c r="I283" s="40"/>
      <c r="J283" s="40"/>
      <c r="K283" s="40"/>
      <c r="L283" s="41">
        <f t="shared" si="100"/>
        <v>0</v>
      </c>
      <c r="M283" s="180">
        <f t="shared" si="101"/>
        <v>0</v>
      </c>
      <c r="N283" s="40"/>
      <c r="O283" s="40"/>
      <c r="P283" s="40"/>
      <c r="Q283" s="41">
        <f t="shared" si="102"/>
        <v>0</v>
      </c>
      <c r="R283" s="180">
        <f t="shared" si="103"/>
        <v>0</v>
      </c>
      <c r="S283" s="40"/>
      <c r="T283" s="40"/>
      <c r="U283" s="40"/>
      <c r="V283" s="41">
        <f t="shared" si="104"/>
        <v>0</v>
      </c>
      <c r="W283" s="180">
        <f t="shared" si="105"/>
        <v>0</v>
      </c>
      <c r="X283" s="41">
        <f t="shared" si="106"/>
        <v>0</v>
      </c>
      <c r="Y283" s="41">
        <v>1.08</v>
      </c>
      <c r="Z283" s="42">
        <v>1144</v>
      </c>
      <c r="AA283" s="42">
        <f t="shared" si="107"/>
        <v>1235.52</v>
      </c>
      <c r="AB283" s="43">
        <f t="shared" si="108"/>
        <v>0</v>
      </c>
    </row>
    <row r="284" spans="1:28" ht="15.75" customHeight="1" x14ac:dyDescent="0.2">
      <c r="A284" s="137">
        <v>78</v>
      </c>
      <c r="B284" s="127" t="s">
        <v>335</v>
      </c>
      <c r="C284" s="50" t="s">
        <v>32</v>
      </c>
      <c r="D284" s="51"/>
      <c r="E284" s="51"/>
      <c r="F284" s="51"/>
      <c r="G284" s="41">
        <f t="shared" si="98"/>
        <v>0</v>
      </c>
      <c r="H284" s="180">
        <f t="shared" si="99"/>
        <v>0</v>
      </c>
      <c r="I284" s="40"/>
      <c r="J284" s="40"/>
      <c r="K284" s="40"/>
      <c r="L284" s="41">
        <f t="shared" si="100"/>
        <v>0</v>
      </c>
      <c r="M284" s="180">
        <f t="shared" si="101"/>
        <v>0</v>
      </c>
      <c r="N284" s="40"/>
      <c r="O284" s="40"/>
      <c r="P284" s="40"/>
      <c r="Q284" s="41">
        <f t="shared" si="102"/>
        <v>0</v>
      </c>
      <c r="R284" s="180">
        <f t="shared" si="103"/>
        <v>0</v>
      </c>
      <c r="S284" s="40"/>
      <c r="T284" s="40"/>
      <c r="U284" s="40"/>
      <c r="V284" s="41">
        <f t="shared" si="104"/>
        <v>0</v>
      </c>
      <c r="W284" s="180">
        <f t="shared" si="105"/>
        <v>0</v>
      </c>
      <c r="X284" s="41">
        <f t="shared" si="106"/>
        <v>0</v>
      </c>
      <c r="Y284" s="41">
        <v>1.08</v>
      </c>
      <c r="Z284" s="42">
        <v>608.4</v>
      </c>
      <c r="AA284" s="42">
        <f t="shared" si="107"/>
        <v>657.072</v>
      </c>
      <c r="AB284" s="43">
        <f t="shared" si="108"/>
        <v>0</v>
      </c>
    </row>
    <row r="285" spans="1:28" ht="15.75" customHeight="1" x14ac:dyDescent="0.2">
      <c r="A285" s="137">
        <v>79</v>
      </c>
      <c r="B285" s="127" t="s">
        <v>336</v>
      </c>
      <c r="C285" s="50" t="s">
        <v>32</v>
      </c>
      <c r="D285" s="51"/>
      <c r="E285" s="51"/>
      <c r="F285" s="51"/>
      <c r="G285" s="41">
        <f t="shared" si="98"/>
        <v>0</v>
      </c>
      <c r="H285" s="180">
        <f t="shared" si="99"/>
        <v>0</v>
      </c>
      <c r="I285" s="40"/>
      <c r="J285" s="40"/>
      <c r="K285" s="40"/>
      <c r="L285" s="41">
        <f t="shared" si="100"/>
        <v>0</v>
      </c>
      <c r="M285" s="180">
        <f t="shared" si="101"/>
        <v>0</v>
      </c>
      <c r="N285" s="40"/>
      <c r="O285" s="40"/>
      <c r="P285" s="40"/>
      <c r="Q285" s="41">
        <f t="shared" si="102"/>
        <v>0</v>
      </c>
      <c r="R285" s="180">
        <f t="shared" si="103"/>
        <v>0</v>
      </c>
      <c r="S285" s="40"/>
      <c r="T285" s="40"/>
      <c r="U285" s="40"/>
      <c r="V285" s="41">
        <f t="shared" si="104"/>
        <v>0</v>
      </c>
      <c r="W285" s="180">
        <f t="shared" si="105"/>
        <v>0</v>
      </c>
      <c r="X285" s="41">
        <f t="shared" si="106"/>
        <v>0</v>
      </c>
      <c r="Y285" s="41">
        <v>1.08</v>
      </c>
      <c r="Z285" s="42">
        <v>752.96</v>
      </c>
      <c r="AA285" s="42">
        <f t="shared" si="107"/>
        <v>813.19680000000005</v>
      </c>
      <c r="AB285" s="43">
        <f t="shared" si="108"/>
        <v>0</v>
      </c>
    </row>
    <row r="286" spans="1:28" ht="15.75" customHeight="1" x14ac:dyDescent="0.2">
      <c r="A286" s="137">
        <v>80</v>
      </c>
      <c r="B286" s="127" t="s">
        <v>337</v>
      </c>
      <c r="C286" s="50" t="s">
        <v>32</v>
      </c>
      <c r="D286" s="51"/>
      <c r="E286" s="51"/>
      <c r="F286" s="51"/>
      <c r="G286" s="41">
        <f t="shared" si="98"/>
        <v>0</v>
      </c>
      <c r="H286" s="180">
        <f t="shared" si="99"/>
        <v>0</v>
      </c>
      <c r="I286" s="40"/>
      <c r="J286" s="40"/>
      <c r="K286" s="40"/>
      <c r="L286" s="41">
        <f t="shared" si="100"/>
        <v>0</v>
      </c>
      <c r="M286" s="180">
        <f t="shared" si="101"/>
        <v>0</v>
      </c>
      <c r="N286" s="40"/>
      <c r="O286" s="40"/>
      <c r="P286" s="40"/>
      <c r="Q286" s="41">
        <f t="shared" si="102"/>
        <v>0</v>
      </c>
      <c r="R286" s="180">
        <f t="shared" si="103"/>
        <v>0</v>
      </c>
      <c r="S286" s="40"/>
      <c r="T286" s="40"/>
      <c r="U286" s="40"/>
      <c r="V286" s="41">
        <f t="shared" si="104"/>
        <v>0</v>
      </c>
      <c r="W286" s="180">
        <f t="shared" si="105"/>
        <v>0</v>
      </c>
      <c r="X286" s="41">
        <f t="shared" si="106"/>
        <v>0</v>
      </c>
      <c r="Y286" s="41">
        <v>1.08</v>
      </c>
      <c r="Z286" s="42">
        <v>1542.32</v>
      </c>
      <c r="AA286" s="42">
        <f t="shared" si="107"/>
        <v>1665.7056</v>
      </c>
      <c r="AB286" s="43">
        <f t="shared" si="108"/>
        <v>0</v>
      </c>
    </row>
    <row r="287" spans="1:28" ht="15.75" customHeight="1" x14ac:dyDescent="0.2">
      <c r="A287" s="137">
        <v>81</v>
      </c>
      <c r="B287" s="127" t="s">
        <v>338</v>
      </c>
      <c r="C287" s="50" t="s">
        <v>32</v>
      </c>
      <c r="D287" s="51"/>
      <c r="E287" s="51"/>
      <c r="F287" s="51"/>
      <c r="G287" s="41">
        <f t="shared" si="98"/>
        <v>0</v>
      </c>
      <c r="H287" s="180">
        <f t="shared" si="99"/>
        <v>0</v>
      </c>
      <c r="I287" s="40"/>
      <c r="J287" s="40"/>
      <c r="K287" s="40"/>
      <c r="L287" s="41">
        <f t="shared" si="100"/>
        <v>0</v>
      </c>
      <c r="M287" s="180">
        <f t="shared" si="101"/>
        <v>0</v>
      </c>
      <c r="N287" s="40"/>
      <c r="O287" s="40"/>
      <c r="P287" s="40"/>
      <c r="Q287" s="41">
        <f t="shared" si="102"/>
        <v>0</v>
      </c>
      <c r="R287" s="180">
        <f t="shared" si="103"/>
        <v>0</v>
      </c>
      <c r="S287" s="40"/>
      <c r="T287" s="40"/>
      <c r="U287" s="40"/>
      <c r="V287" s="41">
        <f t="shared" si="104"/>
        <v>0</v>
      </c>
      <c r="W287" s="180">
        <f t="shared" si="105"/>
        <v>0</v>
      </c>
      <c r="X287" s="41">
        <f t="shared" si="106"/>
        <v>0</v>
      </c>
      <c r="Y287" s="41">
        <v>1.08</v>
      </c>
      <c r="Z287" s="42">
        <v>1144</v>
      </c>
      <c r="AA287" s="42">
        <f t="shared" si="107"/>
        <v>1235.52</v>
      </c>
      <c r="AB287" s="43">
        <f t="shared" si="108"/>
        <v>0</v>
      </c>
    </row>
    <row r="288" spans="1:28" ht="15.75" customHeight="1" x14ac:dyDescent="0.2">
      <c r="A288" s="137">
        <v>82</v>
      </c>
      <c r="B288" s="127" t="s">
        <v>339</v>
      </c>
      <c r="C288" s="50" t="s">
        <v>32</v>
      </c>
      <c r="D288" s="51"/>
      <c r="E288" s="51"/>
      <c r="F288" s="51"/>
      <c r="G288" s="41">
        <f t="shared" si="98"/>
        <v>0</v>
      </c>
      <c r="H288" s="180">
        <f t="shared" si="99"/>
        <v>0</v>
      </c>
      <c r="I288" s="40"/>
      <c r="J288" s="40"/>
      <c r="K288" s="40"/>
      <c r="L288" s="41">
        <f t="shared" si="100"/>
        <v>0</v>
      </c>
      <c r="M288" s="180">
        <f t="shared" si="101"/>
        <v>0</v>
      </c>
      <c r="N288" s="40"/>
      <c r="O288" s="40"/>
      <c r="P288" s="40"/>
      <c r="Q288" s="41">
        <f t="shared" si="102"/>
        <v>0</v>
      </c>
      <c r="R288" s="180">
        <f t="shared" si="103"/>
        <v>0</v>
      </c>
      <c r="S288" s="40"/>
      <c r="T288" s="40"/>
      <c r="U288" s="40"/>
      <c r="V288" s="41">
        <f t="shared" si="104"/>
        <v>0</v>
      </c>
      <c r="W288" s="180">
        <f t="shared" si="105"/>
        <v>0</v>
      </c>
      <c r="X288" s="41">
        <f t="shared" si="106"/>
        <v>0</v>
      </c>
      <c r="Y288" s="41">
        <v>1.08</v>
      </c>
      <c r="Z288" s="42">
        <v>1144</v>
      </c>
      <c r="AA288" s="42">
        <f t="shared" si="107"/>
        <v>1235.52</v>
      </c>
      <c r="AB288" s="43">
        <f t="shared" si="108"/>
        <v>0</v>
      </c>
    </row>
    <row r="289" spans="1:28" ht="15.75" customHeight="1" x14ac:dyDescent="0.2">
      <c r="A289" s="137">
        <v>83</v>
      </c>
      <c r="B289" s="127" t="s">
        <v>340</v>
      </c>
      <c r="C289" s="50" t="s">
        <v>32</v>
      </c>
      <c r="D289" s="51"/>
      <c r="E289" s="51"/>
      <c r="F289" s="51"/>
      <c r="G289" s="41">
        <f t="shared" si="98"/>
        <v>0</v>
      </c>
      <c r="H289" s="180">
        <f t="shared" si="99"/>
        <v>0</v>
      </c>
      <c r="I289" s="40"/>
      <c r="J289" s="40"/>
      <c r="K289" s="40"/>
      <c r="L289" s="41">
        <f t="shared" si="100"/>
        <v>0</v>
      </c>
      <c r="M289" s="180">
        <f t="shared" si="101"/>
        <v>0</v>
      </c>
      <c r="N289" s="40"/>
      <c r="O289" s="40"/>
      <c r="P289" s="40"/>
      <c r="Q289" s="41">
        <f t="shared" si="102"/>
        <v>0</v>
      </c>
      <c r="R289" s="180">
        <f t="shared" si="103"/>
        <v>0</v>
      </c>
      <c r="S289" s="40"/>
      <c r="T289" s="40"/>
      <c r="U289" s="40"/>
      <c r="V289" s="41">
        <f t="shared" si="104"/>
        <v>0</v>
      </c>
      <c r="W289" s="180">
        <f t="shared" si="105"/>
        <v>0</v>
      </c>
      <c r="X289" s="41">
        <f t="shared" si="106"/>
        <v>0</v>
      </c>
      <c r="Y289" s="41">
        <v>1.08</v>
      </c>
      <c r="Z289" s="42">
        <v>1144</v>
      </c>
      <c r="AA289" s="42">
        <f t="shared" si="107"/>
        <v>1235.52</v>
      </c>
      <c r="AB289" s="43">
        <f t="shared" si="108"/>
        <v>0</v>
      </c>
    </row>
    <row r="290" spans="1:28" ht="15.75" customHeight="1" x14ac:dyDescent="0.2">
      <c r="A290" s="137">
        <v>84</v>
      </c>
      <c r="B290" s="127" t="s">
        <v>341</v>
      </c>
      <c r="C290" s="50" t="s">
        <v>32</v>
      </c>
      <c r="D290" s="51"/>
      <c r="E290" s="51"/>
      <c r="F290" s="51"/>
      <c r="G290" s="41">
        <f t="shared" si="98"/>
        <v>0</v>
      </c>
      <c r="H290" s="180">
        <f t="shared" si="99"/>
        <v>0</v>
      </c>
      <c r="I290" s="40"/>
      <c r="J290" s="40"/>
      <c r="K290" s="40"/>
      <c r="L290" s="41">
        <f t="shared" si="100"/>
        <v>0</v>
      </c>
      <c r="M290" s="180">
        <f t="shared" si="101"/>
        <v>0</v>
      </c>
      <c r="N290" s="40"/>
      <c r="O290" s="40"/>
      <c r="P290" s="40"/>
      <c r="Q290" s="41">
        <f t="shared" si="102"/>
        <v>0</v>
      </c>
      <c r="R290" s="180">
        <f t="shared" si="103"/>
        <v>0</v>
      </c>
      <c r="S290" s="40"/>
      <c r="T290" s="40"/>
      <c r="U290" s="40"/>
      <c r="V290" s="41">
        <f t="shared" si="104"/>
        <v>0</v>
      </c>
      <c r="W290" s="180">
        <f t="shared" si="105"/>
        <v>0</v>
      </c>
      <c r="X290" s="41">
        <f t="shared" si="106"/>
        <v>0</v>
      </c>
      <c r="Y290" s="41">
        <v>1.08</v>
      </c>
      <c r="Z290" s="42">
        <v>346.32</v>
      </c>
      <c r="AA290" s="42">
        <f t="shared" si="107"/>
        <v>374.0256</v>
      </c>
      <c r="AB290" s="43">
        <f t="shared" si="108"/>
        <v>0</v>
      </c>
    </row>
    <row r="291" spans="1:28" ht="15.75" customHeight="1" x14ac:dyDescent="0.2">
      <c r="A291" s="137">
        <v>85</v>
      </c>
      <c r="B291" s="127" t="s">
        <v>342</v>
      </c>
      <c r="C291" s="50" t="s">
        <v>32</v>
      </c>
      <c r="D291" s="51"/>
      <c r="E291" s="51"/>
      <c r="F291" s="51"/>
      <c r="G291" s="41">
        <f t="shared" si="98"/>
        <v>0</v>
      </c>
      <c r="H291" s="180">
        <f t="shared" si="99"/>
        <v>0</v>
      </c>
      <c r="I291" s="40"/>
      <c r="J291" s="40"/>
      <c r="K291" s="40"/>
      <c r="L291" s="41">
        <f t="shared" si="100"/>
        <v>0</v>
      </c>
      <c r="M291" s="180">
        <f t="shared" si="101"/>
        <v>0</v>
      </c>
      <c r="N291" s="40"/>
      <c r="O291" s="40"/>
      <c r="P291" s="40"/>
      <c r="Q291" s="41">
        <f t="shared" si="102"/>
        <v>0</v>
      </c>
      <c r="R291" s="180">
        <f t="shared" si="103"/>
        <v>0</v>
      </c>
      <c r="S291" s="40"/>
      <c r="T291" s="40"/>
      <c r="U291" s="40"/>
      <c r="V291" s="41">
        <f t="shared" si="104"/>
        <v>0</v>
      </c>
      <c r="W291" s="180">
        <f t="shared" si="105"/>
        <v>0</v>
      </c>
      <c r="X291" s="41">
        <f t="shared" si="106"/>
        <v>0</v>
      </c>
      <c r="Y291" s="41">
        <v>1.08</v>
      </c>
      <c r="Z291" s="42">
        <v>346.32</v>
      </c>
      <c r="AA291" s="42">
        <f t="shared" si="107"/>
        <v>374.0256</v>
      </c>
      <c r="AB291" s="43">
        <f t="shared" si="108"/>
        <v>0</v>
      </c>
    </row>
    <row r="292" spans="1:28" ht="15.75" customHeight="1" x14ac:dyDescent="0.2">
      <c r="A292" s="137">
        <v>86</v>
      </c>
      <c r="B292" s="127" t="s">
        <v>343</v>
      </c>
      <c r="C292" s="50" t="s">
        <v>32</v>
      </c>
      <c r="D292" s="51"/>
      <c r="E292" s="51"/>
      <c r="F292" s="51"/>
      <c r="G292" s="41">
        <f t="shared" si="98"/>
        <v>0</v>
      </c>
      <c r="H292" s="180">
        <f t="shared" si="99"/>
        <v>0</v>
      </c>
      <c r="I292" s="40"/>
      <c r="J292" s="40"/>
      <c r="K292" s="40"/>
      <c r="L292" s="41">
        <f t="shared" si="100"/>
        <v>0</v>
      </c>
      <c r="M292" s="180">
        <f t="shared" si="101"/>
        <v>0</v>
      </c>
      <c r="N292" s="40"/>
      <c r="O292" s="40"/>
      <c r="P292" s="40"/>
      <c r="Q292" s="41">
        <f t="shared" si="102"/>
        <v>0</v>
      </c>
      <c r="R292" s="180">
        <f t="shared" si="103"/>
        <v>0</v>
      </c>
      <c r="S292" s="40"/>
      <c r="T292" s="40"/>
      <c r="U292" s="40"/>
      <c r="V292" s="41">
        <f t="shared" si="104"/>
        <v>0</v>
      </c>
      <c r="W292" s="180">
        <f t="shared" si="105"/>
        <v>0</v>
      </c>
      <c r="X292" s="41">
        <f t="shared" si="106"/>
        <v>0</v>
      </c>
      <c r="Y292" s="41">
        <v>1.08</v>
      </c>
      <c r="Z292" s="42">
        <v>357.76</v>
      </c>
      <c r="AA292" s="42">
        <f t="shared" si="107"/>
        <v>386.38080000000002</v>
      </c>
      <c r="AB292" s="43">
        <f t="shared" si="108"/>
        <v>0</v>
      </c>
    </row>
    <row r="293" spans="1:28" ht="15.75" customHeight="1" x14ac:dyDescent="0.2">
      <c r="A293" s="137">
        <v>87</v>
      </c>
      <c r="B293" s="127" t="s">
        <v>344</v>
      </c>
      <c r="C293" s="50" t="s">
        <v>32</v>
      </c>
      <c r="D293" s="51"/>
      <c r="E293" s="51"/>
      <c r="F293" s="51"/>
      <c r="G293" s="41">
        <f t="shared" si="98"/>
        <v>0</v>
      </c>
      <c r="H293" s="180">
        <f t="shared" si="99"/>
        <v>0</v>
      </c>
      <c r="I293" s="40"/>
      <c r="J293" s="40"/>
      <c r="K293" s="40"/>
      <c r="L293" s="41">
        <f t="shared" si="100"/>
        <v>0</v>
      </c>
      <c r="M293" s="180">
        <f t="shared" si="101"/>
        <v>0</v>
      </c>
      <c r="N293" s="40"/>
      <c r="O293" s="40"/>
      <c r="P293" s="40"/>
      <c r="Q293" s="41">
        <f t="shared" si="102"/>
        <v>0</v>
      </c>
      <c r="R293" s="180">
        <f t="shared" si="103"/>
        <v>0</v>
      </c>
      <c r="S293" s="40"/>
      <c r="T293" s="40"/>
      <c r="U293" s="40"/>
      <c r="V293" s="41">
        <f t="shared" si="104"/>
        <v>0</v>
      </c>
      <c r="W293" s="180">
        <f t="shared" si="105"/>
        <v>0</v>
      </c>
      <c r="X293" s="41">
        <f t="shared" si="106"/>
        <v>0</v>
      </c>
      <c r="Y293" s="41">
        <v>1.08</v>
      </c>
      <c r="Z293" s="42">
        <v>360.88</v>
      </c>
      <c r="AA293" s="42">
        <f t="shared" si="107"/>
        <v>389.75040000000001</v>
      </c>
      <c r="AB293" s="43">
        <f t="shared" si="108"/>
        <v>0</v>
      </c>
    </row>
    <row r="294" spans="1:28" ht="15.75" customHeight="1" x14ac:dyDescent="0.2">
      <c r="A294" s="137">
        <v>88</v>
      </c>
      <c r="B294" s="127" t="s">
        <v>345</v>
      </c>
      <c r="C294" s="50" t="s">
        <v>32</v>
      </c>
      <c r="D294" s="51"/>
      <c r="E294" s="51"/>
      <c r="F294" s="51"/>
      <c r="G294" s="41">
        <f t="shared" si="98"/>
        <v>0</v>
      </c>
      <c r="H294" s="180">
        <f t="shared" si="99"/>
        <v>0</v>
      </c>
      <c r="I294" s="40"/>
      <c r="J294" s="40"/>
      <c r="K294" s="40"/>
      <c r="L294" s="41">
        <f t="shared" si="100"/>
        <v>0</v>
      </c>
      <c r="M294" s="180">
        <f t="shared" si="101"/>
        <v>0</v>
      </c>
      <c r="N294" s="40"/>
      <c r="O294" s="40"/>
      <c r="P294" s="40"/>
      <c r="Q294" s="41">
        <f t="shared" si="102"/>
        <v>0</v>
      </c>
      <c r="R294" s="180">
        <f t="shared" si="103"/>
        <v>0</v>
      </c>
      <c r="S294" s="40"/>
      <c r="T294" s="40"/>
      <c r="U294" s="40"/>
      <c r="V294" s="41">
        <f t="shared" si="104"/>
        <v>0</v>
      </c>
      <c r="W294" s="180">
        <f t="shared" si="105"/>
        <v>0</v>
      </c>
      <c r="X294" s="41">
        <f t="shared" si="106"/>
        <v>0</v>
      </c>
      <c r="Y294" s="41">
        <v>1.08</v>
      </c>
      <c r="Z294" s="42">
        <v>364</v>
      </c>
      <c r="AA294" s="42">
        <f t="shared" si="107"/>
        <v>393.12</v>
      </c>
      <c r="AB294" s="43">
        <f t="shared" si="108"/>
        <v>0</v>
      </c>
    </row>
    <row r="295" spans="1:28" ht="15.75" customHeight="1" x14ac:dyDescent="0.2">
      <c r="A295" s="137">
        <v>89</v>
      </c>
      <c r="B295" s="127" t="s">
        <v>346</v>
      </c>
      <c r="C295" s="50" t="s">
        <v>32</v>
      </c>
      <c r="D295" s="51"/>
      <c r="E295" s="51"/>
      <c r="F295" s="51"/>
      <c r="G295" s="41">
        <f t="shared" si="98"/>
        <v>0</v>
      </c>
      <c r="H295" s="180">
        <f t="shared" si="99"/>
        <v>0</v>
      </c>
      <c r="I295" s="40"/>
      <c r="J295" s="40"/>
      <c r="K295" s="40"/>
      <c r="L295" s="41">
        <f t="shared" si="100"/>
        <v>0</v>
      </c>
      <c r="M295" s="180">
        <f t="shared" si="101"/>
        <v>0</v>
      </c>
      <c r="N295" s="40"/>
      <c r="O295" s="40"/>
      <c r="P295" s="40"/>
      <c r="Q295" s="41">
        <f t="shared" si="102"/>
        <v>0</v>
      </c>
      <c r="R295" s="180">
        <f t="shared" si="103"/>
        <v>0</v>
      </c>
      <c r="S295" s="40"/>
      <c r="T295" s="40"/>
      <c r="U295" s="40"/>
      <c r="V295" s="41">
        <f t="shared" si="104"/>
        <v>0</v>
      </c>
      <c r="W295" s="180">
        <f t="shared" si="105"/>
        <v>0</v>
      </c>
      <c r="X295" s="41">
        <f t="shared" si="106"/>
        <v>0</v>
      </c>
      <c r="Y295" s="41">
        <v>1.08</v>
      </c>
      <c r="Z295" s="42">
        <v>239.2</v>
      </c>
      <c r="AA295" s="42">
        <f t="shared" si="107"/>
        <v>258.33600000000001</v>
      </c>
      <c r="AB295" s="43">
        <f t="shared" si="108"/>
        <v>0</v>
      </c>
    </row>
    <row r="296" spans="1:28" ht="15.75" customHeight="1" x14ac:dyDescent="0.2">
      <c r="A296" s="137">
        <v>90</v>
      </c>
      <c r="B296" s="127" t="s">
        <v>347</v>
      </c>
      <c r="C296" s="50" t="s">
        <v>32</v>
      </c>
      <c r="D296" s="51"/>
      <c r="E296" s="51"/>
      <c r="F296" s="51"/>
      <c r="G296" s="41">
        <f t="shared" si="98"/>
        <v>0</v>
      </c>
      <c r="H296" s="180">
        <f t="shared" si="99"/>
        <v>0</v>
      </c>
      <c r="I296" s="40"/>
      <c r="J296" s="40"/>
      <c r="K296" s="40"/>
      <c r="L296" s="41">
        <f t="shared" si="100"/>
        <v>0</v>
      </c>
      <c r="M296" s="180">
        <f t="shared" si="101"/>
        <v>0</v>
      </c>
      <c r="N296" s="40"/>
      <c r="O296" s="40"/>
      <c r="P296" s="40"/>
      <c r="Q296" s="41">
        <f t="shared" si="102"/>
        <v>0</v>
      </c>
      <c r="R296" s="180">
        <f t="shared" si="103"/>
        <v>0</v>
      </c>
      <c r="S296" s="40"/>
      <c r="T296" s="40"/>
      <c r="U296" s="40"/>
      <c r="V296" s="41">
        <f t="shared" si="104"/>
        <v>0</v>
      </c>
      <c r="W296" s="180">
        <f t="shared" si="105"/>
        <v>0</v>
      </c>
      <c r="X296" s="41">
        <f t="shared" si="106"/>
        <v>0</v>
      </c>
      <c r="Y296" s="41">
        <v>1.08</v>
      </c>
      <c r="Z296" s="42">
        <v>239.2</v>
      </c>
      <c r="AA296" s="42">
        <f t="shared" si="107"/>
        <v>258.33600000000001</v>
      </c>
      <c r="AB296" s="43">
        <f t="shared" si="108"/>
        <v>0</v>
      </c>
    </row>
    <row r="297" spans="1:28" ht="15.75" customHeight="1" x14ac:dyDescent="0.2">
      <c r="A297" s="137">
        <v>91</v>
      </c>
      <c r="B297" s="127" t="s">
        <v>348</v>
      </c>
      <c r="C297" s="50" t="s">
        <v>32</v>
      </c>
      <c r="D297" s="51"/>
      <c r="E297" s="51"/>
      <c r="F297" s="51"/>
      <c r="G297" s="41">
        <f t="shared" si="98"/>
        <v>0</v>
      </c>
      <c r="H297" s="180">
        <f t="shared" si="99"/>
        <v>0</v>
      </c>
      <c r="I297" s="40"/>
      <c r="J297" s="40"/>
      <c r="K297" s="40"/>
      <c r="L297" s="41">
        <f t="shared" si="100"/>
        <v>0</v>
      </c>
      <c r="M297" s="180">
        <f t="shared" si="101"/>
        <v>0</v>
      </c>
      <c r="N297" s="40"/>
      <c r="O297" s="40"/>
      <c r="P297" s="40"/>
      <c r="Q297" s="41">
        <f t="shared" si="102"/>
        <v>0</v>
      </c>
      <c r="R297" s="180">
        <f t="shared" si="103"/>
        <v>0</v>
      </c>
      <c r="S297" s="40"/>
      <c r="T297" s="40"/>
      <c r="U297" s="40"/>
      <c r="V297" s="41">
        <f t="shared" si="104"/>
        <v>0</v>
      </c>
      <c r="W297" s="180">
        <f t="shared" si="105"/>
        <v>0</v>
      </c>
      <c r="X297" s="41">
        <f t="shared" si="106"/>
        <v>0</v>
      </c>
      <c r="Y297" s="41">
        <v>1.08</v>
      </c>
      <c r="Z297" s="42">
        <v>239.2</v>
      </c>
      <c r="AA297" s="42">
        <f t="shared" si="107"/>
        <v>258.33600000000001</v>
      </c>
      <c r="AB297" s="43">
        <f t="shared" si="108"/>
        <v>0</v>
      </c>
    </row>
    <row r="298" spans="1:28" ht="15.75" customHeight="1" x14ac:dyDescent="0.2">
      <c r="A298" s="137">
        <v>92</v>
      </c>
      <c r="B298" s="127" t="s">
        <v>349</v>
      </c>
      <c r="C298" s="50" t="s">
        <v>32</v>
      </c>
      <c r="D298" s="51"/>
      <c r="E298" s="51"/>
      <c r="F298" s="51"/>
      <c r="G298" s="41">
        <f t="shared" si="98"/>
        <v>0</v>
      </c>
      <c r="H298" s="180">
        <f t="shared" si="99"/>
        <v>0</v>
      </c>
      <c r="I298" s="40"/>
      <c r="J298" s="40"/>
      <c r="K298" s="40"/>
      <c r="L298" s="41">
        <f t="shared" si="100"/>
        <v>0</v>
      </c>
      <c r="M298" s="180">
        <f t="shared" si="101"/>
        <v>0</v>
      </c>
      <c r="N298" s="40"/>
      <c r="O298" s="40"/>
      <c r="P298" s="40"/>
      <c r="Q298" s="41">
        <f t="shared" si="102"/>
        <v>0</v>
      </c>
      <c r="R298" s="180">
        <f t="shared" si="103"/>
        <v>0</v>
      </c>
      <c r="S298" s="40"/>
      <c r="T298" s="40"/>
      <c r="U298" s="40"/>
      <c r="V298" s="41">
        <f t="shared" si="104"/>
        <v>0</v>
      </c>
      <c r="W298" s="180">
        <f t="shared" si="105"/>
        <v>0</v>
      </c>
      <c r="X298" s="41">
        <f t="shared" si="106"/>
        <v>0</v>
      </c>
      <c r="Y298" s="41">
        <v>1.08</v>
      </c>
      <c r="Z298" s="42">
        <v>915.2</v>
      </c>
      <c r="AA298" s="42">
        <f t="shared" si="107"/>
        <v>988.41600000000017</v>
      </c>
      <c r="AB298" s="43">
        <f t="shared" si="108"/>
        <v>0</v>
      </c>
    </row>
    <row r="299" spans="1:28" ht="15.75" customHeight="1" x14ac:dyDescent="0.2">
      <c r="A299" s="137">
        <v>93</v>
      </c>
      <c r="B299" s="127" t="s">
        <v>350</v>
      </c>
      <c r="C299" s="50" t="s">
        <v>32</v>
      </c>
      <c r="D299" s="51"/>
      <c r="E299" s="51"/>
      <c r="F299" s="51"/>
      <c r="G299" s="41">
        <f t="shared" si="98"/>
        <v>0</v>
      </c>
      <c r="H299" s="180">
        <f t="shared" si="99"/>
        <v>0</v>
      </c>
      <c r="I299" s="40"/>
      <c r="J299" s="40"/>
      <c r="K299" s="40"/>
      <c r="L299" s="41">
        <f t="shared" si="100"/>
        <v>0</v>
      </c>
      <c r="M299" s="180">
        <f t="shared" si="101"/>
        <v>0</v>
      </c>
      <c r="N299" s="40"/>
      <c r="O299" s="40"/>
      <c r="P299" s="40"/>
      <c r="Q299" s="41">
        <f t="shared" si="102"/>
        <v>0</v>
      </c>
      <c r="R299" s="180">
        <f t="shared" si="103"/>
        <v>0</v>
      </c>
      <c r="S299" s="40"/>
      <c r="T299" s="40"/>
      <c r="U299" s="40"/>
      <c r="V299" s="41">
        <f t="shared" si="104"/>
        <v>0</v>
      </c>
      <c r="W299" s="180">
        <f t="shared" si="105"/>
        <v>0</v>
      </c>
      <c r="X299" s="41">
        <f t="shared" si="106"/>
        <v>0</v>
      </c>
      <c r="Y299" s="41">
        <v>1.08</v>
      </c>
      <c r="Z299" s="42">
        <v>1003.6</v>
      </c>
      <c r="AA299" s="42">
        <f t="shared" si="107"/>
        <v>1083.8880000000001</v>
      </c>
      <c r="AB299" s="43">
        <f t="shared" si="108"/>
        <v>0</v>
      </c>
    </row>
    <row r="300" spans="1:28" s="56" customFormat="1" ht="15.75" customHeight="1" x14ac:dyDescent="0.2">
      <c r="A300" s="137">
        <v>94</v>
      </c>
      <c r="B300" s="127" t="s">
        <v>351</v>
      </c>
      <c r="C300" s="54" t="s">
        <v>32</v>
      </c>
      <c r="D300" s="55"/>
      <c r="E300" s="55"/>
      <c r="F300" s="55"/>
      <c r="G300" s="41">
        <f t="shared" si="98"/>
        <v>0</v>
      </c>
      <c r="H300" s="180">
        <f t="shared" si="99"/>
        <v>0</v>
      </c>
      <c r="I300" s="40"/>
      <c r="J300" s="40"/>
      <c r="K300" s="40"/>
      <c r="L300" s="41">
        <f t="shared" si="100"/>
        <v>0</v>
      </c>
      <c r="M300" s="180">
        <f t="shared" si="101"/>
        <v>0</v>
      </c>
      <c r="N300" s="40"/>
      <c r="O300" s="40"/>
      <c r="P300" s="40"/>
      <c r="Q300" s="41">
        <f t="shared" si="102"/>
        <v>0</v>
      </c>
      <c r="R300" s="180">
        <f t="shared" si="103"/>
        <v>0</v>
      </c>
      <c r="S300" s="40"/>
      <c r="T300" s="40"/>
      <c r="U300" s="40"/>
      <c r="V300" s="41">
        <f t="shared" si="104"/>
        <v>0</v>
      </c>
      <c r="W300" s="180">
        <f t="shared" si="105"/>
        <v>0</v>
      </c>
      <c r="X300" s="41">
        <f t="shared" si="106"/>
        <v>0</v>
      </c>
      <c r="Y300" s="41">
        <v>1.08</v>
      </c>
      <c r="Z300" s="42">
        <v>1196</v>
      </c>
      <c r="AA300" s="42">
        <f t="shared" si="107"/>
        <v>1291.68</v>
      </c>
      <c r="AB300" s="43">
        <f t="shared" si="108"/>
        <v>0</v>
      </c>
    </row>
    <row r="301" spans="1:28" ht="15.75" customHeight="1" x14ac:dyDescent="0.2">
      <c r="A301" s="137">
        <v>95</v>
      </c>
      <c r="B301" s="127" t="s">
        <v>357</v>
      </c>
      <c r="C301" s="50" t="s">
        <v>32</v>
      </c>
      <c r="D301" s="51"/>
      <c r="E301" s="51"/>
      <c r="F301" s="51"/>
      <c r="G301" s="41">
        <f t="shared" si="98"/>
        <v>0</v>
      </c>
      <c r="H301" s="180">
        <f t="shared" si="99"/>
        <v>0</v>
      </c>
      <c r="I301" s="40"/>
      <c r="J301" s="40"/>
      <c r="K301" s="40"/>
      <c r="L301" s="41">
        <f t="shared" si="100"/>
        <v>0</v>
      </c>
      <c r="M301" s="180">
        <f t="shared" si="101"/>
        <v>0</v>
      </c>
      <c r="N301" s="40"/>
      <c r="O301" s="40"/>
      <c r="P301" s="40"/>
      <c r="Q301" s="41">
        <f t="shared" si="102"/>
        <v>0</v>
      </c>
      <c r="R301" s="180">
        <f t="shared" si="103"/>
        <v>0</v>
      </c>
      <c r="S301" s="40"/>
      <c r="T301" s="40"/>
      <c r="U301" s="40"/>
      <c r="V301" s="41">
        <f t="shared" si="104"/>
        <v>0</v>
      </c>
      <c r="W301" s="180">
        <f t="shared" si="105"/>
        <v>0</v>
      </c>
      <c r="X301" s="41">
        <f t="shared" si="106"/>
        <v>0</v>
      </c>
      <c r="Y301" s="41">
        <v>1.08</v>
      </c>
      <c r="Z301" s="42">
        <v>2556.3200000000002</v>
      </c>
      <c r="AA301" s="42">
        <f t="shared" si="107"/>
        <v>2760.8256000000006</v>
      </c>
      <c r="AB301" s="43">
        <f t="shared" si="108"/>
        <v>0</v>
      </c>
    </row>
    <row r="302" spans="1:28" ht="15.75" customHeight="1" x14ac:dyDescent="0.2">
      <c r="A302" s="137">
        <v>96</v>
      </c>
      <c r="B302" s="127" t="s">
        <v>358</v>
      </c>
      <c r="C302" s="50" t="s">
        <v>32</v>
      </c>
      <c r="D302" s="51"/>
      <c r="E302" s="51"/>
      <c r="F302" s="51"/>
      <c r="G302" s="41">
        <f t="shared" si="98"/>
        <v>0</v>
      </c>
      <c r="H302" s="180">
        <f t="shared" si="99"/>
        <v>0</v>
      </c>
      <c r="I302" s="40"/>
      <c r="J302" s="40"/>
      <c r="K302" s="40"/>
      <c r="L302" s="41">
        <f t="shared" si="100"/>
        <v>0</v>
      </c>
      <c r="M302" s="180">
        <f t="shared" si="101"/>
        <v>0</v>
      </c>
      <c r="N302" s="40"/>
      <c r="O302" s="40"/>
      <c r="P302" s="40"/>
      <c r="Q302" s="41">
        <f t="shared" si="102"/>
        <v>0</v>
      </c>
      <c r="R302" s="180">
        <f t="shared" si="103"/>
        <v>0</v>
      </c>
      <c r="S302" s="40"/>
      <c r="T302" s="40"/>
      <c r="U302" s="40"/>
      <c r="V302" s="41">
        <f t="shared" si="104"/>
        <v>0</v>
      </c>
      <c r="W302" s="180">
        <f t="shared" si="105"/>
        <v>0</v>
      </c>
      <c r="X302" s="41">
        <f t="shared" si="106"/>
        <v>0</v>
      </c>
      <c r="Y302" s="41">
        <v>1.08</v>
      </c>
      <c r="Z302" s="42">
        <v>1820</v>
      </c>
      <c r="AA302" s="42">
        <f t="shared" si="107"/>
        <v>1965.6000000000001</v>
      </c>
      <c r="AB302" s="43">
        <f t="shared" si="108"/>
        <v>0</v>
      </c>
    </row>
    <row r="303" spans="1:28" ht="15.75" customHeight="1" x14ac:dyDescent="0.2">
      <c r="A303" s="137">
        <v>97</v>
      </c>
      <c r="B303" s="127" t="s">
        <v>359</v>
      </c>
      <c r="C303" s="50" t="s">
        <v>32</v>
      </c>
      <c r="D303" s="51"/>
      <c r="E303" s="51"/>
      <c r="F303" s="51"/>
      <c r="G303" s="41">
        <f t="shared" si="98"/>
        <v>0</v>
      </c>
      <c r="H303" s="180">
        <f t="shared" si="99"/>
        <v>0</v>
      </c>
      <c r="I303" s="40"/>
      <c r="J303" s="40"/>
      <c r="K303" s="40"/>
      <c r="L303" s="41">
        <f t="shared" si="100"/>
        <v>0</v>
      </c>
      <c r="M303" s="180">
        <f t="shared" si="101"/>
        <v>0</v>
      </c>
      <c r="N303" s="40"/>
      <c r="O303" s="40"/>
      <c r="P303" s="40"/>
      <c r="Q303" s="41">
        <f t="shared" si="102"/>
        <v>0</v>
      </c>
      <c r="R303" s="180">
        <f t="shared" si="103"/>
        <v>0</v>
      </c>
      <c r="S303" s="40"/>
      <c r="T303" s="40"/>
      <c r="U303" s="40"/>
      <c r="V303" s="41">
        <f t="shared" si="104"/>
        <v>0</v>
      </c>
      <c r="W303" s="180">
        <f t="shared" si="105"/>
        <v>0</v>
      </c>
      <c r="X303" s="41">
        <f t="shared" si="106"/>
        <v>0</v>
      </c>
      <c r="Y303" s="41">
        <v>1.08</v>
      </c>
      <c r="Z303" s="42">
        <v>2860</v>
      </c>
      <c r="AA303" s="42">
        <f t="shared" si="107"/>
        <v>3088.8</v>
      </c>
      <c r="AB303" s="43">
        <f t="shared" si="108"/>
        <v>0</v>
      </c>
    </row>
    <row r="304" spans="1:28" ht="15.75" customHeight="1" x14ac:dyDescent="0.2">
      <c r="A304" s="137">
        <v>98</v>
      </c>
      <c r="B304" s="127" t="s">
        <v>360</v>
      </c>
      <c r="C304" s="50" t="s">
        <v>32</v>
      </c>
      <c r="D304" s="51"/>
      <c r="E304" s="51"/>
      <c r="F304" s="51"/>
      <c r="G304" s="41">
        <f t="shared" si="98"/>
        <v>0</v>
      </c>
      <c r="H304" s="180">
        <f t="shared" si="99"/>
        <v>0</v>
      </c>
      <c r="I304" s="40"/>
      <c r="J304" s="40"/>
      <c r="K304" s="40"/>
      <c r="L304" s="41">
        <f t="shared" si="100"/>
        <v>0</v>
      </c>
      <c r="M304" s="180">
        <f t="shared" si="101"/>
        <v>0</v>
      </c>
      <c r="N304" s="40"/>
      <c r="O304" s="40"/>
      <c r="P304" s="40"/>
      <c r="Q304" s="41">
        <f t="shared" si="102"/>
        <v>0</v>
      </c>
      <c r="R304" s="180">
        <f t="shared" si="103"/>
        <v>0</v>
      </c>
      <c r="S304" s="40"/>
      <c r="T304" s="40"/>
      <c r="U304" s="40"/>
      <c r="V304" s="41">
        <f t="shared" si="104"/>
        <v>0</v>
      </c>
      <c r="W304" s="180">
        <f t="shared" si="105"/>
        <v>0</v>
      </c>
      <c r="X304" s="41">
        <f t="shared" si="106"/>
        <v>0</v>
      </c>
      <c r="Y304" s="41">
        <v>1.08</v>
      </c>
      <c r="Z304" s="42">
        <v>3336.32</v>
      </c>
      <c r="AA304" s="42">
        <f t="shared" si="107"/>
        <v>3603.2256000000002</v>
      </c>
      <c r="AB304" s="43">
        <f t="shared" si="108"/>
        <v>0</v>
      </c>
    </row>
    <row r="305" spans="1:28" s="59" customFormat="1" ht="15.75" customHeight="1" x14ac:dyDescent="0.2">
      <c r="A305" s="137">
        <v>99</v>
      </c>
      <c r="B305" s="127" t="s">
        <v>361</v>
      </c>
      <c r="C305" s="57" t="s">
        <v>32</v>
      </c>
      <c r="D305" s="58"/>
      <c r="E305" s="58"/>
      <c r="F305" s="58"/>
      <c r="G305" s="41">
        <f t="shared" si="98"/>
        <v>0</v>
      </c>
      <c r="H305" s="180">
        <f t="shared" si="99"/>
        <v>0</v>
      </c>
      <c r="I305" s="40"/>
      <c r="J305" s="40"/>
      <c r="K305" s="40"/>
      <c r="L305" s="41">
        <f t="shared" si="100"/>
        <v>0</v>
      </c>
      <c r="M305" s="180">
        <f t="shared" si="101"/>
        <v>0</v>
      </c>
      <c r="N305" s="40"/>
      <c r="O305" s="40"/>
      <c r="P305" s="40"/>
      <c r="Q305" s="41">
        <f t="shared" si="102"/>
        <v>0</v>
      </c>
      <c r="R305" s="180">
        <f t="shared" si="103"/>
        <v>0</v>
      </c>
      <c r="S305" s="40"/>
      <c r="T305" s="40"/>
      <c r="U305" s="40"/>
      <c r="V305" s="41">
        <f t="shared" si="104"/>
        <v>0</v>
      </c>
      <c r="W305" s="180">
        <f t="shared" si="105"/>
        <v>0</v>
      </c>
      <c r="X305" s="41">
        <f t="shared" si="106"/>
        <v>0</v>
      </c>
      <c r="Y305" s="41">
        <v>1.08</v>
      </c>
      <c r="Z305" s="42">
        <v>4971.2</v>
      </c>
      <c r="AA305" s="42">
        <f t="shared" si="107"/>
        <v>5368.8959999999997</v>
      </c>
      <c r="AB305" s="43">
        <f t="shared" si="108"/>
        <v>0</v>
      </c>
    </row>
    <row r="306" spans="1:28" s="59" customFormat="1" ht="15.75" customHeight="1" x14ac:dyDescent="0.2">
      <c r="A306" s="137">
        <v>100</v>
      </c>
      <c r="B306" s="127" t="s">
        <v>362</v>
      </c>
      <c r="C306" s="57" t="s">
        <v>32</v>
      </c>
      <c r="D306" s="58"/>
      <c r="E306" s="58"/>
      <c r="F306" s="58"/>
      <c r="G306" s="41">
        <f t="shared" si="98"/>
        <v>0</v>
      </c>
      <c r="H306" s="180">
        <f t="shared" si="99"/>
        <v>0</v>
      </c>
      <c r="I306" s="40"/>
      <c r="J306" s="40"/>
      <c r="K306" s="40"/>
      <c r="L306" s="41">
        <f t="shared" si="100"/>
        <v>0</v>
      </c>
      <c r="M306" s="180">
        <f t="shared" si="101"/>
        <v>0</v>
      </c>
      <c r="N306" s="40"/>
      <c r="O306" s="40"/>
      <c r="P306" s="40"/>
      <c r="Q306" s="41">
        <f t="shared" si="102"/>
        <v>0</v>
      </c>
      <c r="R306" s="180">
        <f t="shared" si="103"/>
        <v>0</v>
      </c>
      <c r="S306" s="40"/>
      <c r="T306" s="40"/>
      <c r="U306" s="40"/>
      <c r="V306" s="41">
        <f t="shared" si="104"/>
        <v>0</v>
      </c>
      <c r="W306" s="180">
        <f t="shared" si="105"/>
        <v>0</v>
      </c>
      <c r="X306" s="41">
        <f t="shared" si="106"/>
        <v>0</v>
      </c>
      <c r="Y306" s="41">
        <v>1.08</v>
      </c>
      <c r="Z306" s="42">
        <v>2741.44</v>
      </c>
      <c r="AA306" s="42">
        <f t="shared" si="107"/>
        <v>2960.7552000000001</v>
      </c>
      <c r="AB306" s="43">
        <f t="shared" si="108"/>
        <v>0</v>
      </c>
    </row>
    <row r="307" spans="1:28" s="59" customFormat="1" ht="15.75" customHeight="1" x14ac:dyDescent="0.2">
      <c r="A307" s="137">
        <v>101</v>
      </c>
      <c r="B307" s="127" t="s">
        <v>363</v>
      </c>
      <c r="C307" s="57" t="s">
        <v>32</v>
      </c>
      <c r="D307" s="58"/>
      <c r="E307" s="58"/>
      <c r="F307" s="58"/>
      <c r="G307" s="41">
        <f t="shared" si="98"/>
        <v>0</v>
      </c>
      <c r="H307" s="180">
        <f t="shared" si="99"/>
        <v>0</v>
      </c>
      <c r="I307" s="40"/>
      <c r="J307" s="40"/>
      <c r="K307" s="40"/>
      <c r="L307" s="41">
        <f t="shared" si="100"/>
        <v>0</v>
      </c>
      <c r="M307" s="180">
        <f t="shared" si="101"/>
        <v>0</v>
      </c>
      <c r="N307" s="40"/>
      <c r="O307" s="40"/>
      <c r="P307" s="40"/>
      <c r="Q307" s="41">
        <f t="shared" si="102"/>
        <v>0</v>
      </c>
      <c r="R307" s="180">
        <f t="shared" si="103"/>
        <v>0</v>
      </c>
      <c r="S307" s="40"/>
      <c r="T307" s="40"/>
      <c r="U307" s="40"/>
      <c r="V307" s="41">
        <f t="shared" si="104"/>
        <v>0</v>
      </c>
      <c r="W307" s="180">
        <f t="shared" si="105"/>
        <v>0</v>
      </c>
      <c r="X307" s="41">
        <f t="shared" si="106"/>
        <v>0</v>
      </c>
      <c r="Y307" s="41">
        <v>1.08</v>
      </c>
      <c r="Z307" s="42">
        <v>5352.88</v>
      </c>
      <c r="AA307" s="42">
        <f t="shared" si="107"/>
        <v>5781.1104000000005</v>
      </c>
      <c r="AB307" s="43">
        <f t="shared" si="108"/>
        <v>0</v>
      </c>
    </row>
    <row r="308" spans="1:28" s="59" customFormat="1" ht="15.75" customHeight="1" x14ac:dyDescent="0.2">
      <c r="A308" s="137">
        <v>102</v>
      </c>
      <c r="B308" s="127" t="s">
        <v>364</v>
      </c>
      <c r="C308" s="57" t="s">
        <v>32</v>
      </c>
      <c r="D308" s="58"/>
      <c r="E308" s="58"/>
      <c r="F308" s="58"/>
      <c r="G308" s="41">
        <f t="shared" si="98"/>
        <v>0</v>
      </c>
      <c r="H308" s="180">
        <f t="shared" si="99"/>
        <v>0</v>
      </c>
      <c r="I308" s="40"/>
      <c r="J308" s="40"/>
      <c r="K308" s="40"/>
      <c r="L308" s="41">
        <f t="shared" si="100"/>
        <v>0</v>
      </c>
      <c r="M308" s="180">
        <f t="shared" si="101"/>
        <v>0</v>
      </c>
      <c r="N308" s="40"/>
      <c r="O308" s="40"/>
      <c r="P308" s="40"/>
      <c r="Q308" s="41">
        <f t="shared" si="102"/>
        <v>0</v>
      </c>
      <c r="R308" s="180">
        <f t="shared" si="103"/>
        <v>0</v>
      </c>
      <c r="S308" s="40"/>
      <c r="T308" s="40"/>
      <c r="U308" s="40"/>
      <c r="V308" s="41">
        <f t="shared" si="104"/>
        <v>0</v>
      </c>
      <c r="W308" s="180">
        <f t="shared" si="105"/>
        <v>0</v>
      </c>
      <c r="X308" s="41">
        <f t="shared" si="106"/>
        <v>0</v>
      </c>
      <c r="Y308" s="41">
        <v>1.08</v>
      </c>
      <c r="Z308" s="42">
        <v>2971.28</v>
      </c>
      <c r="AA308" s="42">
        <f t="shared" si="107"/>
        <v>3208.9824000000003</v>
      </c>
      <c r="AB308" s="43">
        <f t="shared" si="108"/>
        <v>0</v>
      </c>
    </row>
    <row r="309" spans="1:28" s="59" customFormat="1" ht="15.75" customHeight="1" x14ac:dyDescent="0.2">
      <c r="A309" s="137">
        <v>103</v>
      </c>
      <c r="B309" s="127" t="s">
        <v>365</v>
      </c>
      <c r="C309" s="57" t="s">
        <v>32</v>
      </c>
      <c r="D309" s="58"/>
      <c r="E309" s="58"/>
      <c r="F309" s="58"/>
      <c r="G309" s="41">
        <f t="shared" si="98"/>
        <v>0</v>
      </c>
      <c r="H309" s="180">
        <f t="shared" si="99"/>
        <v>0</v>
      </c>
      <c r="I309" s="40"/>
      <c r="J309" s="40"/>
      <c r="K309" s="40"/>
      <c r="L309" s="41">
        <f t="shared" si="100"/>
        <v>0</v>
      </c>
      <c r="M309" s="180">
        <f t="shared" si="101"/>
        <v>0</v>
      </c>
      <c r="N309" s="40"/>
      <c r="O309" s="40"/>
      <c r="P309" s="40"/>
      <c r="Q309" s="41">
        <f t="shared" si="102"/>
        <v>0</v>
      </c>
      <c r="R309" s="180">
        <f t="shared" si="103"/>
        <v>0</v>
      </c>
      <c r="S309" s="40"/>
      <c r="T309" s="40"/>
      <c r="U309" s="40"/>
      <c r="V309" s="41">
        <f t="shared" si="104"/>
        <v>0</v>
      </c>
      <c r="W309" s="180">
        <f t="shared" si="105"/>
        <v>0</v>
      </c>
      <c r="X309" s="41">
        <f t="shared" si="106"/>
        <v>0</v>
      </c>
      <c r="Y309" s="41">
        <v>1.08</v>
      </c>
      <c r="Z309" s="42">
        <v>2719.6</v>
      </c>
      <c r="AA309" s="42">
        <f t="shared" si="107"/>
        <v>2937.1680000000001</v>
      </c>
      <c r="AB309" s="43">
        <f t="shared" si="108"/>
        <v>0</v>
      </c>
    </row>
    <row r="310" spans="1:28" s="59" customFormat="1" ht="15.75" customHeight="1" x14ac:dyDescent="0.2">
      <c r="A310" s="137">
        <v>104</v>
      </c>
      <c r="B310" s="127" t="s">
        <v>366</v>
      </c>
      <c r="C310" s="57" t="s">
        <v>32</v>
      </c>
      <c r="D310" s="58"/>
      <c r="E310" s="58"/>
      <c r="F310" s="58"/>
      <c r="G310" s="41">
        <f t="shared" si="98"/>
        <v>0</v>
      </c>
      <c r="H310" s="180">
        <f t="shared" si="99"/>
        <v>0</v>
      </c>
      <c r="I310" s="40"/>
      <c r="J310" s="40"/>
      <c r="K310" s="40"/>
      <c r="L310" s="41">
        <f t="shared" si="100"/>
        <v>0</v>
      </c>
      <c r="M310" s="180">
        <f t="shared" si="101"/>
        <v>0</v>
      </c>
      <c r="N310" s="40"/>
      <c r="O310" s="40"/>
      <c r="P310" s="40"/>
      <c r="Q310" s="41">
        <f t="shared" si="102"/>
        <v>0</v>
      </c>
      <c r="R310" s="180">
        <f t="shared" si="103"/>
        <v>0</v>
      </c>
      <c r="S310" s="40"/>
      <c r="T310" s="40"/>
      <c r="U310" s="40"/>
      <c r="V310" s="41">
        <f t="shared" si="104"/>
        <v>0</v>
      </c>
      <c r="W310" s="180">
        <f t="shared" si="105"/>
        <v>0</v>
      </c>
      <c r="X310" s="41">
        <f t="shared" si="106"/>
        <v>0</v>
      </c>
      <c r="Y310" s="41">
        <v>1.08</v>
      </c>
      <c r="Z310" s="42">
        <v>3062.8</v>
      </c>
      <c r="AA310" s="42">
        <f t="shared" si="107"/>
        <v>3307.8240000000005</v>
      </c>
      <c r="AB310" s="43">
        <f t="shared" si="108"/>
        <v>0</v>
      </c>
    </row>
    <row r="311" spans="1:28" ht="15.75" customHeight="1" x14ac:dyDescent="0.2">
      <c r="A311" s="137">
        <v>105</v>
      </c>
      <c r="B311" s="127" t="s">
        <v>367</v>
      </c>
      <c r="C311" s="50" t="s">
        <v>32</v>
      </c>
      <c r="D311" s="51"/>
      <c r="E311" s="51"/>
      <c r="F311" s="51"/>
      <c r="G311" s="41">
        <f t="shared" si="98"/>
        <v>0</v>
      </c>
      <c r="H311" s="180">
        <f t="shared" si="99"/>
        <v>0</v>
      </c>
      <c r="I311" s="40"/>
      <c r="J311" s="40"/>
      <c r="K311" s="40"/>
      <c r="L311" s="41">
        <f t="shared" si="100"/>
        <v>0</v>
      </c>
      <c r="M311" s="180">
        <f t="shared" si="101"/>
        <v>0</v>
      </c>
      <c r="N311" s="40"/>
      <c r="O311" s="40"/>
      <c r="P311" s="40"/>
      <c r="Q311" s="41">
        <f t="shared" si="102"/>
        <v>0</v>
      </c>
      <c r="R311" s="180">
        <f t="shared" si="103"/>
        <v>0</v>
      </c>
      <c r="S311" s="40"/>
      <c r="T311" s="40"/>
      <c r="U311" s="40"/>
      <c r="V311" s="41">
        <f t="shared" si="104"/>
        <v>0</v>
      </c>
      <c r="W311" s="180">
        <f t="shared" si="105"/>
        <v>0</v>
      </c>
      <c r="X311" s="41">
        <f t="shared" si="106"/>
        <v>0</v>
      </c>
      <c r="Y311" s="41">
        <v>1.08</v>
      </c>
      <c r="Z311" s="42">
        <v>3266.64</v>
      </c>
      <c r="AA311" s="42">
        <f t="shared" si="107"/>
        <v>3527.9712</v>
      </c>
      <c r="AB311" s="43">
        <f t="shared" si="108"/>
        <v>0</v>
      </c>
    </row>
    <row r="312" spans="1:28" ht="15.75" customHeight="1" x14ac:dyDescent="0.2">
      <c r="A312" s="137">
        <v>106</v>
      </c>
      <c r="B312" s="127" t="s">
        <v>368</v>
      </c>
      <c r="C312" s="50" t="s">
        <v>32</v>
      </c>
      <c r="D312" s="51"/>
      <c r="E312" s="51"/>
      <c r="F312" s="51"/>
      <c r="G312" s="41">
        <f t="shared" si="98"/>
        <v>0</v>
      </c>
      <c r="H312" s="180">
        <f t="shared" si="99"/>
        <v>0</v>
      </c>
      <c r="I312" s="40"/>
      <c r="J312" s="40"/>
      <c r="K312" s="40"/>
      <c r="L312" s="41">
        <f t="shared" si="100"/>
        <v>0</v>
      </c>
      <c r="M312" s="180">
        <f t="shared" si="101"/>
        <v>0</v>
      </c>
      <c r="N312" s="40"/>
      <c r="O312" s="40"/>
      <c r="P312" s="40"/>
      <c r="Q312" s="41">
        <f t="shared" si="102"/>
        <v>0</v>
      </c>
      <c r="R312" s="180">
        <f t="shared" si="103"/>
        <v>0</v>
      </c>
      <c r="S312" s="40"/>
      <c r="T312" s="40"/>
      <c r="U312" s="40"/>
      <c r="V312" s="41">
        <f t="shared" si="104"/>
        <v>0</v>
      </c>
      <c r="W312" s="180">
        <f t="shared" si="105"/>
        <v>0</v>
      </c>
      <c r="X312" s="41">
        <f t="shared" si="106"/>
        <v>0</v>
      </c>
      <c r="Y312" s="41">
        <v>1.08</v>
      </c>
      <c r="Z312" s="42">
        <v>2970.24</v>
      </c>
      <c r="AA312" s="42">
        <f t="shared" si="107"/>
        <v>3207.8591999999999</v>
      </c>
      <c r="AB312" s="43">
        <f t="shared" si="108"/>
        <v>0</v>
      </c>
    </row>
    <row r="313" spans="1:28" ht="15.75" customHeight="1" x14ac:dyDescent="0.2">
      <c r="A313" s="137">
        <v>107</v>
      </c>
      <c r="B313" s="127" t="s">
        <v>369</v>
      </c>
      <c r="C313" s="50" t="s">
        <v>32</v>
      </c>
      <c r="D313" s="51"/>
      <c r="E313" s="51"/>
      <c r="F313" s="51"/>
      <c r="G313" s="41">
        <f t="shared" si="98"/>
        <v>0</v>
      </c>
      <c r="H313" s="180">
        <f t="shared" si="99"/>
        <v>0</v>
      </c>
      <c r="I313" s="40"/>
      <c r="J313" s="40"/>
      <c r="K313" s="40"/>
      <c r="L313" s="41">
        <f t="shared" si="100"/>
        <v>0</v>
      </c>
      <c r="M313" s="180">
        <f t="shared" si="101"/>
        <v>0</v>
      </c>
      <c r="N313" s="40"/>
      <c r="O313" s="40"/>
      <c r="P313" s="40"/>
      <c r="Q313" s="41">
        <f t="shared" si="102"/>
        <v>0</v>
      </c>
      <c r="R313" s="180">
        <f t="shared" si="103"/>
        <v>0</v>
      </c>
      <c r="S313" s="40"/>
      <c r="T313" s="40"/>
      <c r="U313" s="40"/>
      <c r="V313" s="41">
        <f t="shared" si="104"/>
        <v>0</v>
      </c>
      <c r="W313" s="180">
        <f t="shared" si="105"/>
        <v>0</v>
      </c>
      <c r="X313" s="41">
        <f t="shared" si="106"/>
        <v>0</v>
      </c>
      <c r="Y313" s="41">
        <v>1.08</v>
      </c>
      <c r="Z313" s="42">
        <v>2970.24</v>
      </c>
      <c r="AA313" s="42">
        <f t="shared" si="107"/>
        <v>3207.8591999999999</v>
      </c>
      <c r="AB313" s="43">
        <f t="shared" si="108"/>
        <v>0</v>
      </c>
    </row>
    <row r="314" spans="1:28" ht="15.75" customHeight="1" x14ac:dyDescent="0.2">
      <c r="A314" s="137">
        <v>108</v>
      </c>
      <c r="B314" s="127" t="s">
        <v>370</v>
      </c>
      <c r="C314" s="39" t="s">
        <v>32</v>
      </c>
      <c r="D314" s="40"/>
      <c r="E314" s="40"/>
      <c r="F314" s="40"/>
      <c r="G314" s="41">
        <f t="shared" si="98"/>
        <v>0</v>
      </c>
      <c r="H314" s="180">
        <f t="shared" si="99"/>
        <v>0</v>
      </c>
      <c r="I314" s="40"/>
      <c r="J314" s="40"/>
      <c r="K314" s="40"/>
      <c r="L314" s="41">
        <f t="shared" si="100"/>
        <v>0</v>
      </c>
      <c r="M314" s="180">
        <f t="shared" si="101"/>
        <v>0</v>
      </c>
      <c r="N314" s="40"/>
      <c r="O314" s="40"/>
      <c r="P314" s="40"/>
      <c r="Q314" s="41">
        <f t="shared" si="102"/>
        <v>0</v>
      </c>
      <c r="R314" s="180">
        <f t="shared" si="103"/>
        <v>0</v>
      </c>
      <c r="S314" s="40"/>
      <c r="T314" s="40"/>
      <c r="U314" s="40"/>
      <c r="V314" s="41">
        <f t="shared" si="104"/>
        <v>0</v>
      </c>
      <c r="W314" s="180">
        <f t="shared" si="105"/>
        <v>0</v>
      </c>
      <c r="X314" s="41">
        <f t="shared" si="106"/>
        <v>0</v>
      </c>
      <c r="Y314" s="41">
        <v>1.08</v>
      </c>
      <c r="Z314" s="42">
        <v>2970.24</v>
      </c>
      <c r="AA314" s="42">
        <f t="shared" si="107"/>
        <v>3207.8591999999999</v>
      </c>
      <c r="AB314" s="43">
        <f t="shared" si="108"/>
        <v>0</v>
      </c>
    </row>
    <row r="315" spans="1:28" ht="15.75" customHeight="1" x14ac:dyDescent="0.2">
      <c r="A315" s="137">
        <v>109</v>
      </c>
      <c r="B315" s="127" t="s">
        <v>371</v>
      </c>
      <c r="C315" s="50" t="s">
        <v>32</v>
      </c>
      <c r="D315" s="51"/>
      <c r="E315" s="51"/>
      <c r="F315" s="51"/>
      <c r="G315" s="41">
        <f t="shared" ref="G315:G368" si="109">SUM(D315:F315)</f>
        <v>0</v>
      </c>
      <c r="H315" s="180">
        <f t="shared" ref="H315:H368" si="110">G315*AA315</f>
        <v>0</v>
      </c>
      <c r="I315" s="40"/>
      <c r="J315" s="40"/>
      <c r="K315" s="40"/>
      <c r="L315" s="41">
        <f t="shared" ref="L315:L368" si="111">SUM(I315:K315)</f>
        <v>0</v>
      </c>
      <c r="M315" s="180">
        <f t="shared" ref="M315:M368" si="112">L315*AA315</f>
        <v>0</v>
      </c>
      <c r="N315" s="40"/>
      <c r="O315" s="40"/>
      <c r="P315" s="40"/>
      <c r="Q315" s="41">
        <f t="shared" ref="Q315:Q368" si="113">SUM(N315:P315)</f>
        <v>0</v>
      </c>
      <c r="R315" s="180">
        <f t="shared" ref="R315:R368" si="114">Q315*AA315</f>
        <v>0</v>
      </c>
      <c r="S315" s="40"/>
      <c r="T315" s="40"/>
      <c r="U315" s="40"/>
      <c r="V315" s="41">
        <f t="shared" ref="V315:V368" si="115">SUM(S315:U315)</f>
        <v>0</v>
      </c>
      <c r="W315" s="180">
        <f t="shared" si="105"/>
        <v>0</v>
      </c>
      <c r="X315" s="41">
        <f t="shared" si="106"/>
        <v>0</v>
      </c>
      <c r="Y315" s="41">
        <v>1.08</v>
      </c>
      <c r="Z315" s="42">
        <v>7321.6</v>
      </c>
      <c r="AA315" s="42">
        <f t="shared" si="107"/>
        <v>7907.3280000000013</v>
      </c>
      <c r="AB315" s="43">
        <f t="shared" si="108"/>
        <v>0</v>
      </c>
    </row>
    <row r="316" spans="1:28" ht="15.75" customHeight="1" x14ac:dyDescent="0.2">
      <c r="A316" s="137">
        <v>110</v>
      </c>
      <c r="B316" s="127" t="s">
        <v>372</v>
      </c>
      <c r="C316" s="50" t="s">
        <v>32</v>
      </c>
      <c r="D316" s="51"/>
      <c r="E316" s="51"/>
      <c r="F316" s="51"/>
      <c r="G316" s="41">
        <f t="shared" si="109"/>
        <v>0</v>
      </c>
      <c r="H316" s="180">
        <f t="shared" si="110"/>
        <v>0</v>
      </c>
      <c r="I316" s="40"/>
      <c r="J316" s="40"/>
      <c r="K316" s="40"/>
      <c r="L316" s="41">
        <f t="shared" si="111"/>
        <v>0</v>
      </c>
      <c r="M316" s="180">
        <f t="shared" si="112"/>
        <v>0</v>
      </c>
      <c r="N316" s="40"/>
      <c r="O316" s="40"/>
      <c r="P316" s="40"/>
      <c r="Q316" s="41">
        <f t="shared" si="113"/>
        <v>0</v>
      </c>
      <c r="R316" s="180">
        <f t="shared" si="114"/>
        <v>0</v>
      </c>
      <c r="S316" s="40"/>
      <c r="T316" s="40"/>
      <c r="U316" s="40"/>
      <c r="V316" s="41">
        <f t="shared" si="115"/>
        <v>0</v>
      </c>
      <c r="W316" s="180">
        <f t="shared" ref="W316:W369" si="116">V316*AA316</f>
        <v>0</v>
      </c>
      <c r="X316" s="41">
        <f t="shared" ref="X316:X369" si="117">G316+L316+Q316+V316</f>
        <v>0</v>
      </c>
      <c r="Y316" s="41">
        <v>1.08</v>
      </c>
      <c r="Z316" s="42">
        <v>5163.6000000000004</v>
      </c>
      <c r="AA316" s="42">
        <f t="shared" ref="AA316:AA369" si="118">Z316*Y316</f>
        <v>5576.688000000001</v>
      </c>
      <c r="AB316" s="43">
        <f t="shared" ref="AB316:AB369" si="119">X316*AA316</f>
        <v>0</v>
      </c>
    </row>
    <row r="317" spans="1:28" ht="15.75" customHeight="1" x14ac:dyDescent="0.2">
      <c r="A317" s="137">
        <v>111</v>
      </c>
      <c r="B317" s="127" t="s">
        <v>373</v>
      </c>
      <c r="C317" s="50" t="s">
        <v>32</v>
      </c>
      <c r="D317" s="51"/>
      <c r="E317" s="51"/>
      <c r="F317" s="51"/>
      <c r="G317" s="41">
        <f t="shared" si="109"/>
        <v>0</v>
      </c>
      <c r="H317" s="180">
        <f t="shared" si="110"/>
        <v>0</v>
      </c>
      <c r="I317" s="40"/>
      <c r="J317" s="40"/>
      <c r="K317" s="40"/>
      <c r="L317" s="41">
        <f t="shared" si="111"/>
        <v>0</v>
      </c>
      <c r="M317" s="180">
        <f t="shared" si="112"/>
        <v>0</v>
      </c>
      <c r="N317" s="40"/>
      <c r="O317" s="40"/>
      <c r="P317" s="40"/>
      <c r="Q317" s="41">
        <f t="shared" si="113"/>
        <v>0</v>
      </c>
      <c r="R317" s="180">
        <f t="shared" si="114"/>
        <v>0</v>
      </c>
      <c r="S317" s="40"/>
      <c r="T317" s="40"/>
      <c r="U317" s="40"/>
      <c r="V317" s="41">
        <f t="shared" si="115"/>
        <v>0</v>
      </c>
      <c r="W317" s="180">
        <f t="shared" si="116"/>
        <v>0</v>
      </c>
      <c r="X317" s="41">
        <f t="shared" si="117"/>
        <v>0</v>
      </c>
      <c r="Y317" s="41">
        <v>1.08</v>
      </c>
      <c r="Z317" s="42">
        <v>4843.28</v>
      </c>
      <c r="AA317" s="42">
        <f t="shared" si="118"/>
        <v>5230.7424000000001</v>
      </c>
      <c r="AB317" s="43">
        <f t="shared" si="119"/>
        <v>0</v>
      </c>
    </row>
    <row r="318" spans="1:28" ht="15.75" customHeight="1" x14ac:dyDescent="0.2">
      <c r="A318" s="137">
        <v>112</v>
      </c>
      <c r="B318" s="127" t="s">
        <v>374</v>
      </c>
      <c r="C318" s="50" t="s">
        <v>32</v>
      </c>
      <c r="D318" s="51"/>
      <c r="E318" s="51"/>
      <c r="F318" s="51"/>
      <c r="G318" s="41">
        <f t="shared" si="109"/>
        <v>0</v>
      </c>
      <c r="H318" s="180">
        <f t="shared" si="110"/>
        <v>0</v>
      </c>
      <c r="I318" s="40"/>
      <c r="J318" s="40"/>
      <c r="K318" s="40"/>
      <c r="L318" s="41">
        <f t="shared" si="111"/>
        <v>0</v>
      </c>
      <c r="M318" s="180">
        <f t="shared" si="112"/>
        <v>0</v>
      </c>
      <c r="N318" s="40"/>
      <c r="O318" s="40"/>
      <c r="P318" s="40"/>
      <c r="Q318" s="41">
        <f t="shared" si="113"/>
        <v>0</v>
      </c>
      <c r="R318" s="180">
        <f t="shared" si="114"/>
        <v>0</v>
      </c>
      <c r="S318" s="40"/>
      <c r="T318" s="40"/>
      <c r="U318" s="40"/>
      <c r="V318" s="41">
        <f t="shared" si="115"/>
        <v>0</v>
      </c>
      <c r="W318" s="180">
        <f t="shared" si="116"/>
        <v>0</v>
      </c>
      <c r="X318" s="41">
        <f t="shared" si="117"/>
        <v>0</v>
      </c>
      <c r="Y318" s="41">
        <v>1.08</v>
      </c>
      <c r="Z318" s="42">
        <v>4843.28</v>
      </c>
      <c r="AA318" s="42">
        <f t="shared" si="118"/>
        <v>5230.7424000000001</v>
      </c>
      <c r="AB318" s="43">
        <f t="shared" si="119"/>
        <v>0</v>
      </c>
    </row>
    <row r="319" spans="1:28" ht="15.75" customHeight="1" x14ac:dyDescent="0.2">
      <c r="A319" s="137">
        <v>113</v>
      </c>
      <c r="B319" s="127" t="s">
        <v>375</v>
      </c>
      <c r="C319" s="50" t="s">
        <v>32</v>
      </c>
      <c r="D319" s="51"/>
      <c r="E319" s="51"/>
      <c r="F319" s="51"/>
      <c r="G319" s="41">
        <f t="shared" si="109"/>
        <v>0</v>
      </c>
      <c r="H319" s="180">
        <f t="shared" si="110"/>
        <v>0</v>
      </c>
      <c r="I319" s="40"/>
      <c r="J319" s="40"/>
      <c r="K319" s="40"/>
      <c r="L319" s="41">
        <f t="shared" si="111"/>
        <v>0</v>
      </c>
      <c r="M319" s="180">
        <f t="shared" si="112"/>
        <v>0</v>
      </c>
      <c r="N319" s="40"/>
      <c r="O319" s="40"/>
      <c r="P319" s="40"/>
      <c r="Q319" s="41">
        <f t="shared" si="113"/>
        <v>0</v>
      </c>
      <c r="R319" s="180">
        <f t="shared" si="114"/>
        <v>0</v>
      </c>
      <c r="S319" s="40"/>
      <c r="T319" s="40"/>
      <c r="U319" s="40"/>
      <c r="V319" s="41">
        <f t="shared" si="115"/>
        <v>0</v>
      </c>
      <c r="W319" s="180">
        <f t="shared" si="116"/>
        <v>0</v>
      </c>
      <c r="X319" s="41">
        <f t="shared" si="117"/>
        <v>0</v>
      </c>
      <c r="Y319" s="41">
        <v>1.08</v>
      </c>
      <c r="Z319" s="42">
        <v>4843.28</v>
      </c>
      <c r="AA319" s="42">
        <f t="shared" si="118"/>
        <v>5230.7424000000001</v>
      </c>
      <c r="AB319" s="43">
        <f t="shared" si="119"/>
        <v>0</v>
      </c>
    </row>
    <row r="320" spans="1:28" ht="15.75" customHeight="1" x14ac:dyDescent="0.2">
      <c r="A320" s="137">
        <v>114</v>
      </c>
      <c r="B320" s="127" t="s">
        <v>380</v>
      </c>
      <c r="C320" s="50" t="s">
        <v>32</v>
      </c>
      <c r="D320" s="51"/>
      <c r="E320" s="51"/>
      <c r="F320" s="51"/>
      <c r="G320" s="41">
        <f t="shared" si="109"/>
        <v>0</v>
      </c>
      <c r="H320" s="180">
        <f t="shared" si="110"/>
        <v>0</v>
      </c>
      <c r="I320" s="40"/>
      <c r="J320" s="40"/>
      <c r="K320" s="40"/>
      <c r="L320" s="41">
        <f t="shared" si="111"/>
        <v>0</v>
      </c>
      <c r="M320" s="180">
        <f t="shared" si="112"/>
        <v>0</v>
      </c>
      <c r="N320" s="40"/>
      <c r="O320" s="40"/>
      <c r="P320" s="40"/>
      <c r="Q320" s="41">
        <f t="shared" si="113"/>
        <v>0</v>
      </c>
      <c r="R320" s="180">
        <f t="shared" si="114"/>
        <v>0</v>
      </c>
      <c r="S320" s="40"/>
      <c r="T320" s="40"/>
      <c r="U320" s="40"/>
      <c r="V320" s="41">
        <f t="shared" si="115"/>
        <v>0</v>
      </c>
      <c r="W320" s="180">
        <f t="shared" si="116"/>
        <v>0</v>
      </c>
      <c r="X320" s="41">
        <f t="shared" si="117"/>
        <v>0</v>
      </c>
      <c r="Y320" s="41">
        <v>1.08</v>
      </c>
      <c r="Z320" s="42">
        <v>6355.44</v>
      </c>
      <c r="AA320" s="42">
        <f t="shared" si="118"/>
        <v>6863.8752000000004</v>
      </c>
      <c r="AB320" s="43">
        <f t="shared" si="119"/>
        <v>0</v>
      </c>
    </row>
    <row r="321" spans="1:28" ht="15.75" customHeight="1" x14ac:dyDescent="0.2">
      <c r="A321" s="137">
        <v>115</v>
      </c>
      <c r="B321" s="127" t="s">
        <v>381</v>
      </c>
      <c r="C321" s="50" t="s">
        <v>32</v>
      </c>
      <c r="D321" s="51"/>
      <c r="E321" s="51"/>
      <c r="F321" s="51"/>
      <c r="G321" s="41">
        <f t="shared" si="109"/>
        <v>0</v>
      </c>
      <c r="H321" s="180">
        <f t="shared" si="110"/>
        <v>0</v>
      </c>
      <c r="I321" s="40"/>
      <c r="J321" s="40"/>
      <c r="K321" s="40"/>
      <c r="L321" s="41">
        <f t="shared" si="111"/>
        <v>0</v>
      </c>
      <c r="M321" s="180">
        <f t="shared" si="112"/>
        <v>0</v>
      </c>
      <c r="N321" s="40"/>
      <c r="O321" s="40"/>
      <c r="P321" s="40"/>
      <c r="Q321" s="41">
        <f t="shared" si="113"/>
        <v>0</v>
      </c>
      <c r="R321" s="180">
        <f t="shared" si="114"/>
        <v>0</v>
      </c>
      <c r="S321" s="40"/>
      <c r="T321" s="40"/>
      <c r="U321" s="40"/>
      <c r="V321" s="41">
        <f t="shared" si="115"/>
        <v>0</v>
      </c>
      <c r="W321" s="180">
        <f t="shared" si="116"/>
        <v>0</v>
      </c>
      <c r="X321" s="41">
        <f t="shared" si="117"/>
        <v>0</v>
      </c>
      <c r="Y321" s="41">
        <v>1.08</v>
      </c>
      <c r="Z321" s="42">
        <v>3070.08</v>
      </c>
      <c r="AA321" s="42">
        <f t="shared" si="118"/>
        <v>3315.6864</v>
      </c>
      <c r="AB321" s="43">
        <f t="shared" si="119"/>
        <v>0</v>
      </c>
    </row>
    <row r="322" spans="1:28" ht="15.75" customHeight="1" x14ac:dyDescent="0.2">
      <c r="A322" s="137">
        <v>116</v>
      </c>
      <c r="B322" s="127" t="s">
        <v>382</v>
      </c>
      <c r="C322" s="50" t="s">
        <v>32</v>
      </c>
      <c r="D322" s="51"/>
      <c r="E322" s="51"/>
      <c r="F322" s="51"/>
      <c r="G322" s="41">
        <f t="shared" si="109"/>
        <v>0</v>
      </c>
      <c r="H322" s="180">
        <f t="shared" si="110"/>
        <v>0</v>
      </c>
      <c r="I322" s="40"/>
      <c r="J322" s="40"/>
      <c r="K322" s="40"/>
      <c r="L322" s="41">
        <f t="shared" si="111"/>
        <v>0</v>
      </c>
      <c r="M322" s="180">
        <f t="shared" si="112"/>
        <v>0</v>
      </c>
      <c r="N322" s="40"/>
      <c r="O322" s="40"/>
      <c r="P322" s="40"/>
      <c r="Q322" s="41">
        <f t="shared" si="113"/>
        <v>0</v>
      </c>
      <c r="R322" s="180">
        <f t="shared" si="114"/>
        <v>0</v>
      </c>
      <c r="S322" s="40"/>
      <c r="T322" s="40"/>
      <c r="U322" s="40"/>
      <c r="V322" s="41">
        <f t="shared" si="115"/>
        <v>0</v>
      </c>
      <c r="W322" s="180">
        <f t="shared" si="116"/>
        <v>0</v>
      </c>
      <c r="X322" s="41">
        <f t="shared" si="117"/>
        <v>0</v>
      </c>
      <c r="Y322" s="41">
        <v>1.08</v>
      </c>
      <c r="Z322" s="42">
        <v>2707.12</v>
      </c>
      <c r="AA322" s="42">
        <f t="shared" si="118"/>
        <v>2923.6896000000002</v>
      </c>
      <c r="AB322" s="43">
        <f t="shared" si="119"/>
        <v>0</v>
      </c>
    </row>
    <row r="323" spans="1:28" ht="15.75" customHeight="1" x14ac:dyDescent="0.2">
      <c r="A323" s="137">
        <v>117</v>
      </c>
      <c r="B323" s="127" t="s">
        <v>383</v>
      </c>
      <c r="C323" s="50" t="s">
        <v>32</v>
      </c>
      <c r="D323" s="51"/>
      <c r="E323" s="51"/>
      <c r="F323" s="51"/>
      <c r="G323" s="41">
        <f t="shared" si="109"/>
        <v>0</v>
      </c>
      <c r="H323" s="180">
        <f t="shared" si="110"/>
        <v>0</v>
      </c>
      <c r="I323" s="40"/>
      <c r="J323" s="40"/>
      <c r="K323" s="40"/>
      <c r="L323" s="41">
        <f t="shared" si="111"/>
        <v>0</v>
      </c>
      <c r="M323" s="180">
        <f t="shared" si="112"/>
        <v>0</v>
      </c>
      <c r="N323" s="40"/>
      <c r="O323" s="40"/>
      <c r="P323" s="40"/>
      <c r="Q323" s="41">
        <f t="shared" si="113"/>
        <v>0</v>
      </c>
      <c r="R323" s="180">
        <f t="shared" si="114"/>
        <v>0</v>
      </c>
      <c r="S323" s="40"/>
      <c r="T323" s="40"/>
      <c r="U323" s="40"/>
      <c r="V323" s="41">
        <f t="shared" si="115"/>
        <v>0</v>
      </c>
      <c r="W323" s="180">
        <f t="shared" si="116"/>
        <v>0</v>
      </c>
      <c r="X323" s="41">
        <f t="shared" si="117"/>
        <v>0</v>
      </c>
      <c r="Y323" s="41">
        <v>1.08</v>
      </c>
      <c r="Z323" s="42">
        <v>2317.12</v>
      </c>
      <c r="AA323" s="42">
        <f t="shared" si="118"/>
        <v>2502.4895999999999</v>
      </c>
      <c r="AB323" s="43">
        <f t="shared" si="119"/>
        <v>0</v>
      </c>
    </row>
    <row r="324" spans="1:28" ht="15.75" customHeight="1" x14ac:dyDescent="0.2">
      <c r="A324" s="137">
        <v>118</v>
      </c>
      <c r="B324" s="127" t="s">
        <v>384</v>
      </c>
      <c r="C324" s="50" t="s">
        <v>32</v>
      </c>
      <c r="D324" s="51"/>
      <c r="E324" s="51"/>
      <c r="F324" s="51"/>
      <c r="G324" s="41">
        <f t="shared" si="109"/>
        <v>0</v>
      </c>
      <c r="H324" s="180">
        <f t="shared" si="110"/>
        <v>0</v>
      </c>
      <c r="I324" s="40"/>
      <c r="J324" s="40"/>
      <c r="K324" s="40"/>
      <c r="L324" s="41">
        <f t="shared" si="111"/>
        <v>0</v>
      </c>
      <c r="M324" s="180">
        <f t="shared" si="112"/>
        <v>0</v>
      </c>
      <c r="N324" s="40"/>
      <c r="O324" s="40"/>
      <c r="P324" s="40"/>
      <c r="Q324" s="41">
        <f t="shared" si="113"/>
        <v>0</v>
      </c>
      <c r="R324" s="180">
        <f t="shared" si="114"/>
        <v>0</v>
      </c>
      <c r="S324" s="40"/>
      <c r="T324" s="40"/>
      <c r="U324" s="40"/>
      <c r="V324" s="41">
        <f t="shared" si="115"/>
        <v>0</v>
      </c>
      <c r="W324" s="180">
        <f t="shared" si="116"/>
        <v>0</v>
      </c>
      <c r="X324" s="41">
        <f t="shared" si="117"/>
        <v>0</v>
      </c>
      <c r="Y324" s="41">
        <v>1.08</v>
      </c>
      <c r="Z324" s="42">
        <v>2475.1999999999998</v>
      </c>
      <c r="AA324" s="42">
        <f t="shared" si="118"/>
        <v>2673.2159999999999</v>
      </c>
      <c r="AB324" s="43">
        <f t="shared" si="119"/>
        <v>0</v>
      </c>
    </row>
    <row r="325" spans="1:28" ht="15.75" customHeight="1" x14ac:dyDescent="0.2">
      <c r="A325" s="137">
        <v>119</v>
      </c>
      <c r="B325" s="127" t="s">
        <v>385</v>
      </c>
      <c r="C325" s="50" t="s">
        <v>32</v>
      </c>
      <c r="D325" s="51"/>
      <c r="E325" s="51"/>
      <c r="F325" s="51"/>
      <c r="G325" s="41">
        <f t="shared" si="109"/>
        <v>0</v>
      </c>
      <c r="H325" s="180">
        <f t="shared" si="110"/>
        <v>0</v>
      </c>
      <c r="I325" s="40"/>
      <c r="J325" s="40"/>
      <c r="K325" s="40"/>
      <c r="L325" s="41">
        <f t="shared" si="111"/>
        <v>0</v>
      </c>
      <c r="M325" s="180">
        <f t="shared" si="112"/>
        <v>0</v>
      </c>
      <c r="N325" s="40"/>
      <c r="O325" s="40"/>
      <c r="P325" s="40"/>
      <c r="Q325" s="41">
        <f t="shared" si="113"/>
        <v>0</v>
      </c>
      <c r="R325" s="180">
        <f t="shared" si="114"/>
        <v>0</v>
      </c>
      <c r="S325" s="40"/>
      <c r="T325" s="40"/>
      <c r="U325" s="40"/>
      <c r="V325" s="41">
        <f t="shared" si="115"/>
        <v>0</v>
      </c>
      <c r="W325" s="180">
        <f t="shared" si="116"/>
        <v>0</v>
      </c>
      <c r="X325" s="41">
        <f t="shared" si="117"/>
        <v>0</v>
      </c>
      <c r="Y325" s="41">
        <v>1.08</v>
      </c>
      <c r="Z325" s="42">
        <v>2475.1999999999998</v>
      </c>
      <c r="AA325" s="42">
        <f t="shared" si="118"/>
        <v>2673.2159999999999</v>
      </c>
      <c r="AB325" s="43">
        <f t="shared" si="119"/>
        <v>0</v>
      </c>
    </row>
    <row r="326" spans="1:28" ht="15.75" customHeight="1" x14ac:dyDescent="0.2">
      <c r="A326" s="137">
        <v>120</v>
      </c>
      <c r="B326" s="127" t="s">
        <v>386</v>
      </c>
      <c r="C326" s="50" t="s">
        <v>32</v>
      </c>
      <c r="D326" s="51"/>
      <c r="E326" s="51"/>
      <c r="F326" s="51"/>
      <c r="G326" s="41">
        <f t="shared" si="109"/>
        <v>0</v>
      </c>
      <c r="H326" s="180">
        <f t="shared" si="110"/>
        <v>0</v>
      </c>
      <c r="I326" s="40"/>
      <c r="J326" s="40"/>
      <c r="K326" s="40"/>
      <c r="L326" s="41">
        <f t="shared" si="111"/>
        <v>0</v>
      </c>
      <c r="M326" s="180">
        <f t="shared" si="112"/>
        <v>0</v>
      </c>
      <c r="N326" s="40"/>
      <c r="O326" s="40"/>
      <c r="P326" s="40"/>
      <c r="Q326" s="41">
        <f t="shared" si="113"/>
        <v>0</v>
      </c>
      <c r="R326" s="180">
        <f t="shared" si="114"/>
        <v>0</v>
      </c>
      <c r="S326" s="40"/>
      <c r="T326" s="40"/>
      <c r="U326" s="40"/>
      <c r="V326" s="41">
        <f t="shared" si="115"/>
        <v>0</v>
      </c>
      <c r="W326" s="180">
        <f t="shared" si="116"/>
        <v>0</v>
      </c>
      <c r="X326" s="41">
        <f t="shared" si="117"/>
        <v>0</v>
      </c>
      <c r="Y326" s="41">
        <v>1.08</v>
      </c>
      <c r="Z326" s="42">
        <v>2475.1999999999998</v>
      </c>
      <c r="AA326" s="42">
        <f t="shared" si="118"/>
        <v>2673.2159999999999</v>
      </c>
      <c r="AB326" s="43">
        <f t="shared" si="119"/>
        <v>0</v>
      </c>
    </row>
    <row r="327" spans="1:28" ht="15.75" customHeight="1" x14ac:dyDescent="0.2">
      <c r="A327" s="137">
        <v>121</v>
      </c>
      <c r="B327" s="127" t="s">
        <v>387</v>
      </c>
      <c r="C327" s="50" t="s">
        <v>32</v>
      </c>
      <c r="D327" s="51"/>
      <c r="E327" s="51"/>
      <c r="F327" s="51"/>
      <c r="G327" s="41">
        <f t="shared" si="109"/>
        <v>0</v>
      </c>
      <c r="H327" s="180">
        <f t="shared" si="110"/>
        <v>0</v>
      </c>
      <c r="I327" s="40"/>
      <c r="J327" s="40"/>
      <c r="K327" s="40"/>
      <c r="L327" s="41">
        <f t="shared" si="111"/>
        <v>0</v>
      </c>
      <c r="M327" s="180">
        <f t="shared" si="112"/>
        <v>0</v>
      </c>
      <c r="N327" s="40"/>
      <c r="O327" s="40"/>
      <c r="P327" s="40"/>
      <c r="Q327" s="41">
        <f t="shared" si="113"/>
        <v>0</v>
      </c>
      <c r="R327" s="180">
        <f t="shared" si="114"/>
        <v>0</v>
      </c>
      <c r="S327" s="40"/>
      <c r="T327" s="40"/>
      <c r="U327" s="40"/>
      <c r="V327" s="41">
        <f t="shared" si="115"/>
        <v>0</v>
      </c>
      <c r="W327" s="180">
        <f t="shared" si="116"/>
        <v>0</v>
      </c>
      <c r="X327" s="41">
        <f t="shared" si="117"/>
        <v>0</v>
      </c>
      <c r="Y327" s="41">
        <v>1.08</v>
      </c>
      <c r="Z327" s="42">
        <v>3057.6</v>
      </c>
      <c r="AA327" s="42">
        <f t="shared" si="118"/>
        <v>3302.2080000000001</v>
      </c>
      <c r="AB327" s="43">
        <f t="shared" si="119"/>
        <v>0</v>
      </c>
    </row>
    <row r="328" spans="1:28" ht="15.75" customHeight="1" x14ac:dyDescent="0.2">
      <c r="A328" s="137">
        <v>122</v>
      </c>
      <c r="B328" s="127" t="s">
        <v>388</v>
      </c>
      <c r="C328" s="50" t="s">
        <v>32</v>
      </c>
      <c r="D328" s="51"/>
      <c r="E328" s="51"/>
      <c r="F328" s="51"/>
      <c r="G328" s="41">
        <f t="shared" si="109"/>
        <v>0</v>
      </c>
      <c r="H328" s="180">
        <f t="shared" si="110"/>
        <v>0</v>
      </c>
      <c r="I328" s="40"/>
      <c r="J328" s="40"/>
      <c r="K328" s="40"/>
      <c r="L328" s="41">
        <f t="shared" si="111"/>
        <v>0</v>
      </c>
      <c r="M328" s="180">
        <f t="shared" si="112"/>
        <v>0</v>
      </c>
      <c r="N328" s="40"/>
      <c r="O328" s="40"/>
      <c r="P328" s="40"/>
      <c r="Q328" s="41">
        <f t="shared" si="113"/>
        <v>0</v>
      </c>
      <c r="R328" s="180">
        <f t="shared" si="114"/>
        <v>0</v>
      </c>
      <c r="S328" s="40"/>
      <c r="T328" s="40"/>
      <c r="U328" s="40"/>
      <c r="V328" s="41">
        <f t="shared" si="115"/>
        <v>0</v>
      </c>
      <c r="W328" s="180">
        <f t="shared" si="116"/>
        <v>0</v>
      </c>
      <c r="X328" s="41">
        <f t="shared" si="117"/>
        <v>0</v>
      </c>
      <c r="Y328" s="41">
        <v>1.08</v>
      </c>
      <c r="Z328" s="42">
        <v>2943.2</v>
      </c>
      <c r="AA328" s="42">
        <f t="shared" si="118"/>
        <v>3178.6559999999999</v>
      </c>
      <c r="AB328" s="43">
        <f t="shared" si="119"/>
        <v>0</v>
      </c>
    </row>
    <row r="329" spans="1:28" ht="15.75" customHeight="1" x14ac:dyDescent="0.2">
      <c r="A329" s="137">
        <v>123</v>
      </c>
      <c r="B329" s="127" t="s">
        <v>389</v>
      </c>
      <c r="C329" s="50" t="s">
        <v>32</v>
      </c>
      <c r="D329" s="51"/>
      <c r="E329" s="51"/>
      <c r="F329" s="51"/>
      <c r="G329" s="41">
        <f t="shared" si="109"/>
        <v>0</v>
      </c>
      <c r="H329" s="180">
        <f t="shared" si="110"/>
        <v>0</v>
      </c>
      <c r="I329" s="40"/>
      <c r="J329" s="40"/>
      <c r="K329" s="40"/>
      <c r="L329" s="41">
        <f t="shared" si="111"/>
        <v>0</v>
      </c>
      <c r="M329" s="180">
        <f t="shared" si="112"/>
        <v>0</v>
      </c>
      <c r="N329" s="40"/>
      <c r="O329" s="40"/>
      <c r="P329" s="40"/>
      <c r="Q329" s="41">
        <f t="shared" si="113"/>
        <v>0</v>
      </c>
      <c r="R329" s="180">
        <f t="shared" si="114"/>
        <v>0</v>
      </c>
      <c r="S329" s="40"/>
      <c r="T329" s="40"/>
      <c r="U329" s="40"/>
      <c r="V329" s="41">
        <f t="shared" si="115"/>
        <v>0</v>
      </c>
      <c r="W329" s="180">
        <f t="shared" si="116"/>
        <v>0</v>
      </c>
      <c r="X329" s="41">
        <f t="shared" si="117"/>
        <v>0</v>
      </c>
      <c r="Y329" s="41">
        <v>1.08</v>
      </c>
      <c r="Z329" s="42">
        <v>2943.2</v>
      </c>
      <c r="AA329" s="42">
        <f t="shared" si="118"/>
        <v>3178.6559999999999</v>
      </c>
      <c r="AB329" s="43">
        <f t="shared" si="119"/>
        <v>0</v>
      </c>
    </row>
    <row r="330" spans="1:28" ht="15.75" customHeight="1" x14ac:dyDescent="0.2">
      <c r="A330" s="137">
        <v>124</v>
      </c>
      <c r="B330" s="127" t="s">
        <v>390</v>
      </c>
      <c r="C330" s="50" t="s">
        <v>32</v>
      </c>
      <c r="D330" s="51"/>
      <c r="E330" s="51"/>
      <c r="F330" s="51"/>
      <c r="G330" s="41">
        <f t="shared" si="109"/>
        <v>0</v>
      </c>
      <c r="H330" s="180">
        <f t="shared" si="110"/>
        <v>0</v>
      </c>
      <c r="I330" s="40"/>
      <c r="J330" s="40"/>
      <c r="K330" s="40"/>
      <c r="L330" s="41">
        <f t="shared" si="111"/>
        <v>0</v>
      </c>
      <c r="M330" s="180">
        <f t="shared" si="112"/>
        <v>0</v>
      </c>
      <c r="N330" s="40"/>
      <c r="O330" s="40"/>
      <c r="P330" s="40"/>
      <c r="Q330" s="41">
        <f t="shared" si="113"/>
        <v>0</v>
      </c>
      <c r="R330" s="180">
        <f t="shared" si="114"/>
        <v>0</v>
      </c>
      <c r="S330" s="40"/>
      <c r="T330" s="40"/>
      <c r="U330" s="40"/>
      <c r="V330" s="41">
        <f t="shared" si="115"/>
        <v>0</v>
      </c>
      <c r="W330" s="180">
        <f t="shared" si="116"/>
        <v>0</v>
      </c>
      <c r="X330" s="41">
        <f t="shared" si="117"/>
        <v>0</v>
      </c>
      <c r="Y330" s="41">
        <v>1.08</v>
      </c>
      <c r="Z330" s="42">
        <v>2943.2</v>
      </c>
      <c r="AA330" s="42">
        <f t="shared" si="118"/>
        <v>3178.6559999999999</v>
      </c>
      <c r="AB330" s="43">
        <f t="shared" si="119"/>
        <v>0</v>
      </c>
    </row>
    <row r="331" spans="1:28" ht="15.75" customHeight="1" x14ac:dyDescent="0.2">
      <c r="A331" s="137">
        <v>125</v>
      </c>
      <c r="B331" s="127" t="s">
        <v>391</v>
      </c>
      <c r="C331" s="50" t="s">
        <v>32</v>
      </c>
      <c r="D331" s="51"/>
      <c r="E331" s="51"/>
      <c r="F331" s="51"/>
      <c r="G331" s="41">
        <f t="shared" si="109"/>
        <v>0</v>
      </c>
      <c r="H331" s="180">
        <f t="shared" si="110"/>
        <v>0</v>
      </c>
      <c r="I331" s="40"/>
      <c r="J331" s="40"/>
      <c r="K331" s="40"/>
      <c r="L331" s="41">
        <f t="shared" si="111"/>
        <v>0</v>
      </c>
      <c r="M331" s="180">
        <f t="shared" si="112"/>
        <v>0</v>
      </c>
      <c r="N331" s="40"/>
      <c r="O331" s="40"/>
      <c r="P331" s="40"/>
      <c r="Q331" s="41">
        <f t="shared" si="113"/>
        <v>0</v>
      </c>
      <c r="R331" s="180">
        <f t="shared" si="114"/>
        <v>0</v>
      </c>
      <c r="S331" s="40"/>
      <c r="T331" s="40"/>
      <c r="U331" s="40"/>
      <c r="V331" s="41">
        <f t="shared" si="115"/>
        <v>0</v>
      </c>
      <c r="W331" s="180">
        <f t="shared" si="116"/>
        <v>0</v>
      </c>
      <c r="X331" s="41">
        <f t="shared" si="117"/>
        <v>0</v>
      </c>
      <c r="Y331" s="41">
        <v>1.08</v>
      </c>
      <c r="Z331" s="42">
        <v>7280</v>
      </c>
      <c r="AA331" s="42">
        <f t="shared" si="118"/>
        <v>7862.4000000000005</v>
      </c>
      <c r="AB331" s="43">
        <f t="shared" si="119"/>
        <v>0</v>
      </c>
    </row>
    <row r="332" spans="1:28" ht="15.75" customHeight="1" x14ac:dyDescent="0.2">
      <c r="A332" s="137">
        <v>126</v>
      </c>
      <c r="B332" s="127" t="s">
        <v>392</v>
      </c>
      <c r="C332" s="50" t="s">
        <v>32</v>
      </c>
      <c r="D332" s="51"/>
      <c r="E332" s="51"/>
      <c r="F332" s="51"/>
      <c r="G332" s="41">
        <f t="shared" si="109"/>
        <v>0</v>
      </c>
      <c r="H332" s="180">
        <f t="shared" si="110"/>
        <v>0</v>
      </c>
      <c r="I332" s="40"/>
      <c r="J332" s="40"/>
      <c r="K332" s="40"/>
      <c r="L332" s="41">
        <f t="shared" si="111"/>
        <v>0</v>
      </c>
      <c r="M332" s="180">
        <f t="shared" si="112"/>
        <v>0</v>
      </c>
      <c r="N332" s="40"/>
      <c r="O332" s="40"/>
      <c r="P332" s="40"/>
      <c r="Q332" s="41">
        <f t="shared" si="113"/>
        <v>0</v>
      </c>
      <c r="R332" s="180">
        <f t="shared" si="114"/>
        <v>0</v>
      </c>
      <c r="S332" s="40"/>
      <c r="T332" s="40"/>
      <c r="U332" s="40"/>
      <c r="V332" s="41">
        <f t="shared" si="115"/>
        <v>0</v>
      </c>
      <c r="W332" s="180">
        <f t="shared" si="116"/>
        <v>0</v>
      </c>
      <c r="X332" s="41">
        <f t="shared" si="117"/>
        <v>0</v>
      </c>
      <c r="Y332" s="41">
        <v>1.08</v>
      </c>
      <c r="Z332" s="42">
        <v>6595.68</v>
      </c>
      <c r="AA332" s="42">
        <f t="shared" si="118"/>
        <v>7123.3344000000006</v>
      </c>
      <c r="AB332" s="43">
        <f t="shared" si="119"/>
        <v>0</v>
      </c>
    </row>
    <row r="333" spans="1:28" ht="15.75" customHeight="1" x14ac:dyDescent="0.2">
      <c r="A333" s="137">
        <v>127</v>
      </c>
      <c r="B333" s="127" t="s">
        <v>393</v>
      </c>
      <c r="C333" s="50" t="s">
        <v>32</v>
      </c>
      <c r="D333" s="51"/>
      <c r="E333" s="51"/>
      <c r="F333" s="51"/>
      <c r="G333" s="41">
        <f t="shared" si="109"/>
        <v>0</v>
      </c>
      <c r="H333" s="180">
        <f t="shared" si="110"/>
        <v>0</v>
      </c>
      <c r="I333" s="40"/>
      <c r="J333" s="40"/>
      <c r="K333" s="40"/>
      <c r="L333" s="41">
        <f t="shared" si="111"/>
        <v>0</v>
      </c>
      <c r="M333" s="180">
        <f t="shared" si="112"/>
        <v>0</v>
      </c>
      <c r="N333" s="40"/>
      <c r="O333" s="40"/>
      <c r="P333" s="40"/>
      <c r="Q333" s="41">
        <f t="shared" si="113"/>
        <v>0</v>
      </c>
      <c r="R333" s="180">
        <f t="shared" si="114"/>
        <v>0</v>
      </c>
      <c r="S333" s="40"/>
      <c r="T333" s="40"/>
      <c r="U333" s="40"/>
      <c r="V333" s="41">
        <f t="shared" si="115"/>
        <v>0</v>
      </c>
      <c r="W333" s="180">
        <f t="shared" si="116"/>
        <v>0</v>
      </c>
      <c r="X333" s="41">
        <f t="shared" si="117"/>
        <v>0</v>
      </c>
      <c r="Y333" s="41">
        <v>1.08</v>
      </c>
      <c r="Z333" s="42">
        <v>9655.36</v>
      </c>
      <c r="AA333" s="42">
        <f t="shared" si="118"/>
        <v>10427.788800000002</v>
      </c>
      <c r="AB333" s="43">
        <f t="shared" si="119"/>
        <v>0</v>
      </c>
    </row>
    <row r="334" spans="1:28" ht="15.75" customHeight="1" x14ac:dyDescent="0.2">
      <c r="A334" s="137">
        <v>128</v>
      </c>
      <c r="B334" s="127" t="s">
        <v>394</v>
      </c>
      <c r="C334" s="50" t="s">
        <v>32</v>
      </c>
      <c r="D334" s="51"/>
      <c r="E334" s="51"/>
      <c r="F334" s="51"/>
      <c r="G334" s="41">
        <f t="shared" si="109"/>
        <v>0</v>
      </c>
      <c r="H334" s="180">
        <f t="shared" si="110"/>
        <v>0</v>
      </c>
      <c r="I334" s="40"/>
      <c r="J334" s="40"/>
      <c r="K334" s="40"/>
      <c r="L334" s="41">
        <f t="shared" si="111"/>
        <v>0</v>
      </c>
      <c r="M334" s="180">
        <f t="shared" si="112"/>
        <v>0</v>
      </c>
      <c r="N334" s="40"/>
      <c r="O334" s="40"/>
      <c r="P334" s="40"/>
      <c r="Q334" s="41">
        <f t="shared" si="113"/>
        <v>0</v>
      </c>
      <c r="R334" s="180">
        <f t="shared" si="114"/>
        <v>0</v>
      </c>
      <c r="S334" s="40"/>
      <c r="T334" s="40"/>
      <c r="U334" s="40"/>
      <c r="V334" s="41">
        <f t="shared" si="115"/>
        <v>0</v>
      </c>
      <c r="W334" s="180">
        <f t="shared" si="116"/>
        <v>0</v>
      </c>
      <c r="X334" s="41">
        <f t="shared" si="117"/>
        <v>0</v>
      </c>
      <c r="Y334" s="41">
        <v>1.08</v>
      </c>
      <c r="Z334" s="42">
        <v>9655.36</v>
      </c>
      <c r="AA334" s="42">
        <f t="shared" si="118"/>
        <v>10427.788800000002</v>
      </c>
      <c r="AB334" s="43">
        <f t="shared" si="119"/>
        <v>0</v>
      </c>
    </row>
    <row r="335" spans="1:28" ht="15.75" customHeight="1" x14ac:dyDescent="0.2">
      <c r="A335" s="137">
        <v>129</v>
      </c>
      <c r="B335" s="127" t="s">
        <v>395</v>
      </c>
      <c r="C335" s="50" t="s">
        <v>32</v>
      </c>
      <c r="D335" s="51"/>
      <c r="E335" s="51"/>
      <c r="F335" s="51"/>
      <c r="G335" s="41">
        <f t="shared" si="109"/>
        <v>0</v>
      </c>
      <c r="H335" s="180">
        <f t="shared" si="110"/>
        <v>0</v>
      </c>
      <c r="I335" s="40"/>
      <c r="J335" s="40"/>
      <c r="K335" s="40"/>
      <c r="L335" s="41">
        <f t="shared" si="111"/>
        <v>0</v>
      </c>
      <c r="M335" s="180">
        <f t="shared" si="112"/>
        <v>0</v>
      </c>
      <c r="N335" s="40"/>
      <c r="O335" s="40"/>
      <c r="P335" s="40"/>
      <c r="Q335" s="41">
        <f t="shared" si="113"/>
        <v>0</v>
      </c>
      <c r="R335" s="180">
        <f t="shared" si="114"/>
        <v>0</v>
      </c>
      <c r="S335" s="40"/>
      <c r="T335" s="40"/>
      <c r="U335" s="40"/>
      <c r="V335" s="41">
        <f t="shared" si="115"/>
        <v>0</v>
      </c>
      <c r="W335" s="180">
        <f t="shared" si="116"/>
        <v>0</v>
      </c>
      <c r="X335" s="41">
        <f t="shared" si="117"/>
        <v>0</v>
      </c>
      <c r="Y335" s="41">
        <v>1.08</v>
      </c>
      <c r="Z335" s="42">
        <v>9655.36</v>
      </c>
      <c r="AA335" s="42">
        <f t="shared" si="118"/>
        <v>10427.788800000002</v>
      </c>
      <c r="AB335" s="43">
        <f t="shared" si="119"/>
        <v>0</v>
      </c>
    </row>
    <row r="336" spans="1:28" ht="15.75" customHeight="1" x14ac:dyDescent="0.2">
      <c r="A336" s="137">
        <v>130</v>
      </c>
      <c r="B336" s="127" t="s">
        <v>396</v>
      </c>
      <c r="C336" s="50" t="s">
        <v>32</v>
      </c>
      <c r="D336" s="51"/>
      <c r="E336" s="51"/>
      <c r="F336" s="51"/>
      <c r="G336" s="41">
        <f t="shared" si="109"/>
        <v>0</v>
      </c>
      <c r="H336" s="180">
        <f t="shared" si="110"/>
        <v>0</v>
      </c>
      <c r="I336" s="40"/>
      <c r="J336" s="40"/>
      <c r="K336" s="40"/>
      <c r="L336" s="41">
        <f t="shared" si="111"/>
        <v>0</v>
      </c>
      <c r="M336" s="180">
        <f t="shared" si="112"/>
        <v>0</v>
      </c>
      <c r="N336" s="40"/>
      <c r="O336" s="40"/>
      <c r="P336" s="40"/>
      <c r="Q336" s="41">
        <f t="shared" si="113"/>
        <v>0</v>
      </c>
      <c r="R336" s="180">
        <f t="shared" si="114"/>
        <v>0</v>
      </c>
      <c r="S336" s="40"/>
      <c r="T336" s="40"/>
      <c r="U336" s="40"/>
      <c r="V336" s="41">
        <f t="shared" si="115"/>
        <v>0</v>
      </c>
      <c r="W336" s="180">
        <f t="shared" si="116"/>
        <v>0</v>
      </c>
      <c r="X336" s="41">
        <f t="shared" si="117"/>
        <v>0</v>
      </c>
      <c r="Y336" s="41">
        <v>1.08</v>
      </c>
      <c r="Z336" s="42">
        <v>3640</v>
      </c>
      <c r="AA336" s="42">
        <f t="shared" si="118"/>
        <v>3931.2000000000003</v>
      </c>
      <c r="AB336" s="43">
        <f t="shared" si="119"/>
        <v>0</v>
      </c>
    </row>
    <row r="337" spans="1:28" ht="15.75" customHeight="1" x14ac:dyDescent="0.2">
      <c r="A337" s="137">
        <v>131</v>
      </c>
      <c r="B337" s="127" t="s">
        <v>397</v>
      </c>
      <c r="C337" s="50" t="s">
        <v>32</v>
      </c>
      <c r="D337" s="51"/>
      <c r="E337" s="51"/>
      <c r="F337" s="51"/>
      <c r="G337" s="41">
        <f t="shared" si="109"/>
        <v>0</v>
      </c>
      <c r="H337" s="180">
        <f t="shared" si="110"/>
        <v>0</v>
      </c>
      <c r="I337" s="40"/>
      <c r="J337" s="40"/>
      <c r="K337" s="40"/>
      <c r="L337" s="41">
        <f t="shared" si="111"/>
        <v>0</v>
      </c>
      <c r="M337" s="180">
        <f t="shared" si="112"/>
        <v>0</v>
      </c>
      <c r="N337" s="40"/>
      <c r="O337" s="40"/>
      <c r="P337" s="40"/>
      <c r="Q337" s="41">
        <f t="shared" si="113"/>
        <v>0</v>
      </c>
      <c r="R337" s="180">
        <f t="shared" si="114"/>
        <v>0</v>
      </c>
      <c r="S337" s="40"/>
      <c r="T337" s="40"/>
      <c r="U337" s="40"/>
      <c r="V337" s="41">
        <f t="shared" si="115"/>
        <v>0</v>
      </c>
      <c r="W337" s="180">
        <f t="shared" si="116"/>
        <v>0</v>
      </c>
      <c r="X337" s="41">
        <f t="shared" si="117"/>
        <v>0</v>
      </c>
      <c r="Y337" s="41">
        <v>1.08</v>
      </c>
      <c r="Z337" s="42">
        <v>5392.4</v>
      </c>
      <c r="AA337" s="42">
        <f t="shared" si="118"/>
        <v>5823.7920000000004</v>
      </c>
      <c r="AB337" s="43">
        <f t="shared" si="119"/>
        <v>0</v>
      </c>
    </row>
    <row r="338" spans="1:28" ht="15.75" customHeight="1" x14ac:dyDescent="0.2">
      <c r="A338" s="137">
        <v>132</v>
      </c>
      <c r="B338" s="127" t="s">
        <v>398</v>
      </c>
      <c r="C338" s="50" t="s">
        <v>32</v>
      </c>
      <c r="D338" s="51"/>
      <c r="E338" s="51"/>
      <c r="F338" s="51"/>
      <c r="G338" s="41">
        <f t="shared" si="109"/>
        <v>0</v>
      </c>
      <c r="H338" s="180">
        <f t="shared" si="110"/>
        <v>0</v>
      </c>
      <c r="I338" s="40"/>
      <c r="J338" s="40"/>
      <c r="K338" s="40"/>
      <c r="L338" s="41">
        <f t="shared" si="111"/>
        <v>0</v>
      </c>
      <c r="M338" s="180">
        <f t="shared" si="112"/>
        <v>0</v>
      </c>
      <c r="N338" s="40"/>
      <c r="O338" s="40"/>
      <c r="P338" s="40"/>
      <c r="Q338" s="41">
        <f t="shared" si="113"/>
        <v>0</v>
      </c>
      <c r="R338" s="180">
        <f t="shared" si="114"/>
        <v>0</v>
      </c>
      <c r="S338" s="40"/>
      <c r="T338" s="40"/>
      <c r="U338" s="40"/>
      <c r="V338" s="41">
        <f t="shared" si="115"/>
        <v>0</v>
      </c>
      <c r="W338" s="180">
        <f t="shared" si="116"/>
        <v>0</v>
      </c>
      <c r="X338" s="41">
        <f t="shared" si="117"/>
        <v>0</v>
      </c>
      <c r="Y338" s="41">
        <v>1.08</v>
      </c>
      <c r="Z338" s="42">
        <v>5392.4</v>
      </c>
      <c r="AA338" s="42">
        <f t="shared" si="118"/>
        <v>5823.7920000000004</v>
      </c>
      <c r="AB338" s="43">
        <f t="shared" si="119"/>
        <v>0</v>
      </c>
    </row>
    <row r="339" spans="1:28" ht="15.75" customHeight="1" x14ac:dyDescent="0.2">
      <c r="A339" s="137">
        <v>133</v>
      </c>
      <c r="B339" s="127" t="s">
        <v>399</v>
      </c>
      <c r="C339" s="50" t="s">
        <v>32</v>
      </c>
      <c r="D339" s="51"/>
      <c r="E339" s="51"/>
      <c r="F339" s="51"/>
      <c r="G339" s="41">
        <f t="shared" si="109"/>
        <v>0</v>
      </c>
      <c r="H339" s="180">
        <f t="shared" si="110"/>
        <v>0</v>
      </c>
      <c r="I339" s="40"/>
      <c r="J339" s="40"/>
      <c r="K339" s="40"/>
      <c r="L339" s="41">
        <f t="shared" si="111"/>
        <v>0</v>
      </c>
      <c r="M339" s="180">
        <f t="shared" si="112"/>
        <v>0</v>
      </c>
      <c r="N339" s="40"/>
      <c r="O339" s="40"/>
      <c r="P339" s="40"/>
      <c r="Q339" s="41">
        <f t="shared" si="113"/>
        <v>0</v>
      </c>
      <c r="R339" s="180">
        <f t="shared" si="114"/>
        <v>0</v>
      </c>
      <c r="S339" s="40"/>
      <c r="T339" s="40"/>
      <c r="U339" s="40"/>
      <c r="V339" s="41">
        <f t="shared" si="115"/>
        <v>0</v>
      </c>
      <c r="W339" s="180">
        <f t="shared" si="116"/>
        <v>0</v>
      </c>
      <c r="X339" s="41">
        <f t="shared" si="117"/>
        <v>0</v>
      </c>
      <c r="Y339" s="41">
        <v>1.08</v>
      </c>
      <c r="Z339" s="42">
        <v>5392.4</v>
      </c>
      <c r="AA339" s="42">
        <f t="shared" si="118"/>
        <v>5823.7920000000004</v>
      </c>
      <c r="AB339" s="43">
        <f t="shared" si="119"/>
        <v>0</v>
      </c>
    </row>
    <row r="340" spans="1:28" ht="15.75" customHeight="1" x14ac:dyDescent="0.2">
      <c r="A340" s="137">
        <v>134</v>
      </c>
      <c r="B340" s="127" t="s">
        <v>400</v>
      </c>
      <c r="C340" s="50" t="s">
        <v>32</v>
      </c>
      <c r="D340" s="51"/>
      <c r="E340" s="51"/>
      <c r="F340" s="51"/>
      <c r="G340" s="41">
        <f t="shared" si="109"/>
        <v>0</v>
      </c>
      <c r="H340" s="180">
        <f t="shared" si="110"/>
        <v>0</v>
      </c>
      <c r="I340" s="40"/>
      <c r="J340" s="40"/>
      <c r="K340" s="40"/>
      <c r="L340" s="41">
        <f t="shared" si="111"/>
        <v>0</v>
      </c>
      <c r="M340" s="180">
        <f t="shared" si="112"/>
        <v>0</v>
      </c>
      <c r="N340" s="40"/>
      <c r="O340" s="40"/>
      <c r="P340" s="40"/>
      <c r="Q340" s="41">
        <f t="shared" si="113"/>
        <v>0</v>
      </c>
      <c r="R340" s="180">
        <f t="shared" si="114"/>
        <v>0</v>
      </c>
      <c r="S340" s="40"/>
      <c r="T340" s="40"/>
      <c r="U340" s="40"/>
      <c r="V340" s="41">
        <f t="shared" si="115"/>
        <v>0</v>
      </c>
      <c r="W340" s="180">
        <f t="shared" si="116"/>
        <v>0</v>
      </c>
      <c r="X340" s="41">
        <f t="shared" si="117"/>
        <v>0</v>
      </c>
      <c r="Y340" s="41">
        <v>1.08</v>
      </c>
      <c r="Z340" s="42">
        <v>3660.8</v>
      </c>
      <c r="AA340" s="42">
        <f t="shared" si="118"/>
        <v>3953.6640000000007</v>
      </c>
      <c r="AB340" s="43">
        <f t="shared" si="119"/>
        <v>0</v>
      </c>
    </row>
    <row r="341" spans="1:28" ht="15.75" customHeight="1" x14ac:dyDescent="0.2">
      <c r="A341" s="137">
        <v>135</v>
      </c>
      <c r="B341" s="127" t="s">
        <v>401</v>
      </c>
      <c r="C341" s="50" t="s">
        <v>32</v>
      </c>
      <c r="D341" s="51"/>
      <c r="E341" s="51"/>
      <c r="F341" s="51"/>
      <c r="G341" s="41">
        <f t="shared" si="109"/>
        <v>0</v>
      </c>
      <c r="H341" s="180">
        <f t="shared" si="110"/>
        <v>0</v>
      </c>
      <c r="I341" s="40"/>
      <c r="J341" s="40"/>
      <c r="K341" s="40"/>
      <c r="L341" s="41">
        <f t="shared" si="111"/>
        <v>0</v>
      </c>
      <c r="M341" s="180">
        <f t="shared" si="112"/>
        <v>0</v>
      </c>
      <c r="N341" s="40"/>
      <c r="O341" s="40"/>
      <c r="P341" s="40"/>
      <c r="Q341" s="41">
        <f t="shared" si="113"/>
        <v>0</v>
      </c>
      <c r="R341" s="180">
        <f t="shared" si="114"/>
        <v>0</v>
      </c>
      <c r="S341" s="40"/>
      <c r="T341" s="40"/>
      <c r="U341" s="40"/>
      <c r="V341" s="41">
        <f t="shared" si="115"/>
        <v>0</v>
      </c>
      <c r="W341" s="180">
        <f t="shared" si="116"/>
        <v>0</v>
      </c>
      <c r="X341" s="41">
        <f t="shared" si="117"/>
        <v>0</v>
      </c>
      <c r="Y341" s="41">
        <v>1.08</v>
      </c>
      <c r="Z341" s="42">
        <v>6721.52</v>
      </c>
      <c r="AA341" s="42">
        <f t="shared" si="118"/>
        <v>7259.2416000000012</v>
      </c>
      <c r="AB341" s="43">
        <f t="shared" si="119"/>
        <v>0</v>
      </c>
    </row>
    <row r="342" spans="1:28" ht="15.75" customHeight="1" x14ac:dyDescent="0.2">
      <c r="A342" s="137">
        <v>136</v>
      </c>
      <c r="B342" s="127" t="s">
        <v>403</v>
      </c>
      <c r="C342" s="50" t="s">
        <v>32</v>
      </c>
      <c r="D342" s="51"/>
      <c r="E342" s="51"/>
      <c r="F342" s="51"/>
      <c r="G342" s="41">
        <f t="shared" si="109"/>
        <v>0</v>
      </c>
      <c r="H342" s="180">
        <f t="shared" si="110"/>
        <v>0</v>
      </c>
      <c r="I342" s="40"/>
      <c r="J342" s="40"/>
      <c r="K342" s="40"/>
      <c r="L342" s="41">
        <f t="shared" si="111"/>
        <v>0</v>
      </c>
      <c r="M342" s="180">
        <f t="shared" si="112"/>
        <v>0</v>
      </c>
      <c r="N342" s="40"/>
      <c r="O342" s="40"/>
      <c r="P342" s="40"/>
      <c r="Q342" s="41">
        <f t="shared" si="113"/>
        <v>0</v>
      </c>
      <c r="R342" s="180">
        <f t="shared" si="114"/>
        <v>0</v>
      </c>
      <c r="S342" s="40"/>
      <c r="T342" s="40"/>
      <c r="U342" s="40"/>
      <c r="V342" s="41">
        <f t="shared" si="115"/>
        <v>0</v>
      </c>
      <c r="W342" s="180">
        <f t="shared" si="116"/>
        <v>0</v>
      </c>
      <c r="X342" s="41">
        <f t="shared" si="117"/>
        <v>0</v>
      </c>
      <c r="Y342" s="41">
        <v>1.08</v>
      </c>
      <c r="Z342" s="42">
        <v>2971.28</v>
      </c>
      <c r="AA342" s="42">
        <f t="shared" si="118"/>
        <v>3208.9824000000003</v>
      </c>
      <c r="AB342" s="43">
        <f t="shared" si="119"/>
        <v>0</v>
      </c>
    </row>
    <row r="343" spans="1:28" ht="15.75" customHeight="1" x14ac:dyDescent="0.2">
      <c r="A343" s="137">
        <v>137</v>
      </c>
      <c r="B343" s="127" t="s">
        <v>404</v>
      </c>
      <c r="C343" s="50" t="s">
        <v>32</v>
      </c>
      <c r="D343" s="51"/>
      <c r="E343" s="51"/>
      <c r="F343" s="51"/>
      <c r="G343" s="41">
        <f t="shared" si="109"/>
        <v>0</v>
      </c>
      <c r="H343" s="180">
        <f t="shared" si="110"/>
        <v>0</v>
      </c>
      <c r="I343" s="40"/>
      <c r="J343" s="40"/>
      <c r="K343" s="40"/>
      <c r="L343" s="41">
        <f t="shared" si="111"/>
        <v>0</v>
      </c>
      <c r="M343" s="180">
        <f t="shared" si="112"/>
        <v>0</v>
      </c>
      <c r="N343" s="40"/>
      <c r="O343" s="40"/>
      <c r="P343" s="40"/>
      <c r="Q343" s="41">
        <f t="shared" si="113"/>
        <v>0</v>
      </c>
      <c r="R343" s="180">
        <f t="shared" si="114"/>
        <v>0</v>
      </c>
      <c r="S343" s="40"/>
      <c r="T343" s="40"/>
      <c r="U343" s="40"/>
      <c r="V343" s="41">
        <f t="shared" si="115"/>
        <v>0</v>
      </c>
      <c r="W343" s="180">
        <f t="shared" si="116"/>
        <v>0</v>
      </c>
      <c r="X343" s="41">
        <f t="shared" si="117"/>
        <v>0</v>
      </c>
      <c r="Y343" s="41">
        <v>1.08</v>
      </c>
      <c r="Z343" s="42">
        <v>3328</v>
      </c>
      <c r="AA343" s="42">
        <f t="shared" si="118"/>
        <v>3594.2400000000002</v>
      </c>
      <c r="AB343" s="43">
        <f t="shared" si="119"/>
        <v>0</v>
      </c>
    </row>
    <row r="344" spans="1:28" ht="15.75" customHeight="1" x14ac:dyDescent="0.2">
      <c r="A344" s="137">
        <v>138</v>
      </c>
      <c r="B344" s="127" t="s">
        <v>405</v>
      </c>
      <c r="C344" s="50" t="s">
        <v>32</v>
      </c>
      <c r="D344" s="51"/>
      <c r="E344" s="51"/>
      <c r="F344" s="51"/>
      <c r="G344" s="41">
        <f t="shared" si="109"/>
        <v>0</v>
      </c>
      <c r="H344" s="180">
        <f t="shared" si="110"/>
        <v>0</v>
      </c>
      <c r="I344" s="40"/>
      <c r="J344" s="40"/>
      <c r="K344" s="40"/>
      <c r="L344" s="41">
        <f t="shared" si="111"/>
        <v>0</v>
      </c>
      <c r="M344" s="180">
        <f t="shared" si="112"/>
        <v>0</v>
      </c>
      <c r="N344" s="40"/>
      <c r="O344" s="40"/>
      <c r="P344" s="40"/>
      <c r="Q344" s="41">
        <f t="shared" si="113"/>
        <v>0</v>
      </c>
      <c r="R344" s="180">
        <f t="shared" si="114"/>
        <v>0</v>
      </c>
      <c r="S344" s="40"/>
      <c r="T344" s="40"/>
      <c r="U344" s="40"/>
      <c r="V344" s="41">
        <f t="shared" si="115"/>
        <v>0</v>
      </c>
      <c r="W344" s="180">
        <f t="shared" si="116"/>
        <v>0</v>
      </c>
      <c r="X344" s="41">
        <f t="shared" si="117"/>
        <v>0</v>
      </c>
      <c r="Y344" s="41">
        <v>1.08</v>
      </c>
      <c r="Z344" s="42">
        <v>7280</v>
      </c>
      <c r="AA344" s="42">
        <f t="shared" si="118"/>
        <v>7862.4000000000005</v>
      </c>
      <c r="AB344" s="43">
        <f t="shared" si="119"/>
        <v>0</v>
      </c>
    </row>
    <row r="345" spans="1:28" ht="15.75" customHeight="1" x14ac:dyDescent="0.2">
      <c r="A345" s="137">
        <v>139</v>
      </c>
      <c r="B345" s="127" t="s">
        <v>406</v>
      </c>
      <c r="C345" s="50" t="s">
        <v>32</v>
      </c>
      <c r="D345" s="51"/>
      <c r="E345" s="51"/>
      <c r="F345" s="51"/>
      <c r="G345" s="41">
        <f t="shared" si="109"/>
        <v>0</v>
      </c>
      <c r="H345" s="180">
        <f t="shared" si="110"/>
        <v>0</v>
      </c>
      <c r="I345" s="40"/>
      <c r="J345" s="40"/>
      <c r="K345" s="40"/>
      <c r="L345" s="41">
        <f t="shared" si="111"/>
        <v>0</v>
      </c>
      <c r="M345" s="180">
        <f t="shared" si="112"/>
        <v>0</v>
      </c>
      <c r="N345" s="40"/>
      <c r="O345" s="40"/>
      <c r="P345" s="40"/>
      <c r="Q345" s="41">
        <f t="shared" si="113"/>
        <v>0</v>
      </c>
      <c r="R345" s="180">
        <f t="shared" si="114"/>
        <v>0</v>
      </c>
      <c r="S345" s="40"/>
      <c r="T345" s="40"/>
      <c r="U345" s="40"/>
      <c r="V345" s="41">
        <f t="shared" si="115"/>
        <v>0</v>
      </c>
      <c r="W345" s="180">
        <f t="shared" si="116"/>
        <v>0</v>
      </c>
      <c r="X345" s="41">
        <f t="shared" si="117"/>
        <v>0</v>
      </c>
      <c r="Y345" s="41">
        <v>1.08</v>
      </c>
      <c r="Z345" s="42">
        <v>3530.8</v>
      </c>
      <c r="AA345" s="42">
        <f t="shared" si="118"/>
        <v>3813.2640000000006</v>
      </c>
      <c r="AB345" s="43">
        <f t="shared" si="119"/>
        <v>0</v>
      </c>
    </row>
    <row r="346" spans="1:28" ht="15.75" customHeight="1" x14ac:dyDescent="0.2">
      <c r="A346" s="137">
        <v>140</v>
      </c>
      <c r="B346" s="127" t="s">
        <v>407</v>
      </c>
      <c r="C346" s="50" t="s">
        <v>32</v>
      </c>
      <c r="D346" s="51"/>
      <c r="E346" s="51"/>
      <c r="F346" s="51"/>
      <c r="G346" s="41">
        <f t="shared" si="109"/>
        <v>0</v>
      </c>
      <c r="H346" s="180">
        <f t="shared" si="110"/>
        <v>0</v>
      </c>
      <c r="I346" s="40"/>
      <c r="J346" s="40"/>
      <c r="K346" s="40"/>
      <c r="L346" s="41">
        <f t="shared" si="111"/>
        <v>0</v>
      </c>
      <c r="M346" s="180">
        <f t="shared" si="112"/>
        <v>0</v>
      </c>
      <c r="N346" s="40"/>
      <c r="O346" s="40"/>
      <c r="P346" s="40"/>
      <c r="Q346" s="41">
        <f t="shared" si="113"/>
        <v>0</v>
      </c>
      <c r="R346" s="180">
        <f t="shared" si="114"/>
        <v>0</v>
      </c>
      <c r="S346" s="40"/>
      <c r="T346" s="40"/>
      <c r="U346" s="40"/>
      <c r="V346" s="41">
        <f t="shared" si="115"/>
        <v>0</v>
      </c>
      <c r="W346" s="180">
        <f t="shared" si="116"/>
        <v>0</v>
      </c>
      <c r="X346" s="41">
        <f t="shared" si="117"/>
        <v>0</v>
      </c>
      <c r="Y346" s="41">
        <v>1.08</v>
      </c>
      <c r="Z346" s="42">
        <v>7644</v>
      </c>
      <c r="AA346" s="42">
        <f t="shared" si="118"/>
        <v>8255.52</v>
      </c>
      <c r="AB346" s="43">
        <f t="shared" si="119"/>
        <v>0</v>
      </c>
    </row>
    <row r="347" spans="1:28" ht="15.75" customHeight="1" x14ac:dyDescent="0.2">
      <c r="A347" s="137">
        <v>141</v>
      </c>
      <c r="B347" s="127" t="s">
        <v>408</v>
      </c>
      <c r="C347" s="50" t="s">
        <v>32</v>
      </c>
      <c r="D347" s="51"/>
      <c r="E347" s="51"/>
      <c r="F347" s="51"/>
      <c r="G347" s="41">
        <f t="shared" si="109"/>
        <v>0</v>
      </c>
      <c r="H347" s="180">
        <f t="shared" si="110"/>
        <v>0</v>
      </c>
      <c r="I347" s="40"/>
      <c r="J347" s="40"/>
      <c r="K347" s="40"/>
      <c r="L347" s="41">
        <f t="shared" si="111"/>
        <v>0</v>
      </c>
      <c r="M347" s="180">
        <f t="shared" si="112"/>
        <v>0</v>
      </c>
      <c r="N347" s="40"/>
      <c r="O347" s="40"/>
      <c r="P347" s="40"/>
      <c r="Q347" s="41">
        <f t="shared" si="113"/>
        <v>0</v>
      </c>
      <c r="R347" s="180">
        <f t="shared" si="114"/>
        <v>0</v>
      </c>
      <c r="S347" s="40"/>
      <c r="T347" s="40"/>
      <c r="U347" s="40"/>
      <c r="V347" s="41">
        <f t="shared" si="115"/>
        <v>0</v>
      </c>
      <c r="W347" s="180">
        <f t="shared" si="116"/>
        <v>0</v>
      </c>
      <c r="X347" s="41">
        <f t="shared" si="117"/>
        <v>0</v>
      </c>
      <c r="Y347" s="41">
        <v>1.08</v>
      </c>
      <c r="Z347" s="42">
        <v>10845.12</v>
      </c>
      <c r="AA347" s="42">
        <f t="shared" si="118"/>
        <v>11712.729600000002</v>
      </c>
      <c r="AB347" s="43">
        <f t="shared" si="119"/>
        <v>0</v>
      </c>
    </row>
    <row r="348" spans="1:28" ht="15.75" customHeight="1" x14ac:dyDescent="0.2">
      <c r="A348" s="137">
        <v>142</v>
      </c>
      <c r="B348" s="127" t="s">
        <v>409</v>
      </c>
      <c r="C348" s="50" t="s">
        <v>32</v>
      </c>
      <c r="D348" s="51"/>
      <c r="E348" s="51"/>
      <c r="F348" s="51"/>
      <c r="G348" s="41">
        <f t="shared" si="109"/>
        <v>0</v>
      </c>
      <c r="H348" s="180">
        <f t="shared" si="110"/>
        <v>0</v>
      </c>
      <c r="I348" s="40"/>
      <c r="J348" s="40"/>
      <c r="K348" s="40"/>
      <c r="L348" s="41">
        <f t="shared" si="111"/>
        <v>0</v>
      </c>
      <c r="M348" s="180">
        <f t="shared" si="112"/>
        <v>0</v>
      </c>
      <c r="N348" s="40"/>
      <c r="O348" s="40"/>
      <c r="P348" s="40"/>
      <c r="Q348" s="41">
        <f t="shared" si="113"/>
        <v>0</v>
      </c>
      <c r="R348" s="180">
        <f t="shared" si="114"/>
        <v>0</v>
      </c>
      <c r="S348" s="40"/>
      <c r="T348" s="40"/>
      <c r="U348" s="40"/>
      <c r="V348" s="41">
        <f t="shared" si="115"/>
        <v>0</v>
      </c>
      <c r="W348" s="180">
        <f t="shared" si="116"/>
        <v>0</v>
      </c>
      <c r="X348" s="41">
        <f t="shared" si="117"/>
        <v>0</v>
      </c>
      <c r="Y348" s="41">
        <v>1.08</v>
      </c>
      <c r="Z348" s="42">
        <v>10845.12</v>
      </c>
      <c r="AA348" s="42">
        <f t="shared" si="118"/>
        <v>11712.729600000002</v>
      </c>
      <c r="AB348" s="43">
        <f t="shared" si="119"/>
        <v>0</v>
      </c>
    </row>
    <row r="349" spans="1:28" ht="15.75" customHeight="1" x14ac:dyDescent="0.2">
      <c r="A349" s="137">
        <v>143</v>
      </c>
      <c r="B349" s="127" t="s">
        <v>410</v>
      </c>
      <c r="C349" s="50" t="s">
        <v>32</v>
      </c>
      <c r="D349" s="51"/>
      <c r="E349" s="51"/>
      <c r="F349" s="51"/>
      <c r="G349" s="41">
        <f t="shared" si="109"/>
        <v>0</v>
      </c>
      <c r="H349" s="180">
        <f t="shared" si="110"/>
        <v>0</v>
      </c>
      <c r="I349" s="40"/>
      <c r="J349" s="40"/>
      <c r="K349" s="40"/>
      <c r="L349" s="41">
        <f t="shared" si="111"/>
        <v>0</v>
      </c>
      <c r="M349" s="180">
        <f t="shared" si="112"/>
        <v>0</v>
      </c>
      <c r="N349" s="40"/>
      <c r="O349" s="40"/>
      <c r="P349" s="40"/>
      <c r="Q349" s="41">
        <f t="shared" si="113"/>
        <v>0</v>
      </c>
      <c r="R349" s="180">
        <f t="shared" si="114"/>
        <v>0</v>
      </c>
      <c r="S349" s="40"/>
      <c r="T349" s="40"/>
      <c r="U349" s="40"/>
      <c r="V349" s="41">
        <f t="shared" si="115"/>
        <v>0</v>
      </c>
      <c r="W349" s="180">
        <f t="shared" si="116"/>
        <v>0</v>
      </c>
      <c r="X349" s="41">
        <f t="shared" si="117"/>
        <v>0</v>
      </c>
      <c r="Y349" s="41">
        <v>1.08</v>
      </c>
      <c r="Z349" s="42">
        <v>10845.12</v>
      </c>
      <c r="AA349" s="42">
        <f t="shared" si="118"/>
        <v>11712.729600000002</v>
      </c>
      <c r="AB349" s="43">
        <f t="shared" si="119"/>
        <v>0</v>
      </c>
    </row>
    <row r="350" spans="1:28" ht="15.75" customHeight="1" x14ac:dyDescent="0.2">
      <c r="A350" s="137">
        <v>144</v>
      </c>
      <c r="B350" s="127" t="s">
        <v>411</v>
      </c>
      <c r="C350" s="50" t="s">
        <v>32</v>
      </c>
      <c r="D350" s="51"/>
      <c r="E350" s="51"/>
      <c r="F350" s="51"/>
      <c r="G350" s="41">
        <f t="shared" si="109"/>
        <v>0</v>
      </c>
      <c r="H350" s="180">
        <f t="shared" si="110"/>
        <v>0</v>
      </c>
      <c r="I350" s="40"/>
      <c r="J350" s="40"/>
      <c r="K350" s="40"/>
      <c r="L350" s="41">
        <f t="shared" si="111"/>
        <v>0</v>
      </c>
      <c r="M350" s="180">
        <f t="shared" si="112"/>
        <v>0</v>
      </c>
      <c r="N350" s="40"/>
      <c r="O350" s="40"/>
      <c r="P350" s="40"/>
      <c r="Q350" s="41">
        <f t="shared" si="113"/>
        <v>0</v>
      </c>
      <c r="R350" s="180">
        <f t="shared" si="114"/>
        <v>0</v>
      </c>
      <c r="S350" s="40"/>
      <c r="T350" s="40"/>
      <c r="U350" s="40"/>
      <c r="V350" s="41">
        <f t="shared" si="115"/>
        <v>0</v>
      </c>
      <c r="W350" s="180">
        <f t="shared" si="116"/>
        <v>0</v>
      </c>
      <c r="X350" s="41">
        <f t="shared" si="117"/>
        <v>0</v>
      </c>
      <c r="Y350" s="41">
        <v>1.08</v>
      </c>
      <c r="Z350" s="42">
        <v>3317.6</v>
      </c>
      <c r="AA350" s="42">
        <f t="shared" si="118"/>
        <v>3583.0080000000003</v>
      </c>
      <c r="AB350" s="43">
        <f t="shared" si="119"/>
        <v>0</v>
      </c>
    </row>
    <row r="351" spans="1:28" ht="15.75" customHeight="1" x14ac:dyDescent="0.2">
      <c r="A351" s="137">
        <v>145</v>
      </c>
      <c r="B351" s="127" t="s">
        <v>412</v>
      </c>
      <c r="C351" s="50" t="s">
        <v>32</v>
      </c>
      <c r="D351" s="51"/>
      <c r="E351" s="51"/>
      <c r="F351" s="51"/>
      <c r="G351" s="41">
        <f t="shared" si="109"/>
        <v>0</v>
      </c>
      <c r="H351" s="180">
        <f t="shared" si="110"/>
        <v>0</v>
      </c>
      <c r="I351" s="40"/>
      <c r="J351" s="40"/>
      <c r="K351" s="40"/>
      <c r="L351" s="41">
        <f t="shared" si="111"/>
        <v>0</v>
      </c>
      <c r="M351" s="180">
        <f t="shared" si="112"/>
        <v>0</v>
      </c>
      <c r="N351" s="40"/>
      <c r="O351" s="40"/>
      <c r="P351" s="40"/>
      <c r="Q351" s="41">
        <f t="shared" si="113"/>
        <v>0</v>
      </c>
      <c r="R351" s="180">
        <f t="shared" si="114"/>
        <v>0</v>
      </c>
      <c r="S351" s="40"/>
      <c r="T351" s="40"/>
      <c r="U351" s="40"/>
      <c r="V351" s="41">
        <f t="shared" si="115"/>
        <v>0</v>
      </c>
      <c r="W351" s="180">
        <f t="shared" si="116"/>
        <v>0</v>
      </c>
      <c r="X351" s="41">
        <f t="shared" si="117"/>
        <v>0</v>
      </c>
      <c r="Y351" s="41">
        <v>1.08</v>
      </c>
      <c r="Z351" s="42">
        <v>3614</v>
      </c>
      <c r="AA351" s="42">
        <f t="shared" si="118"/>
        <v>3903.1200000000003</v>
      </c>
      <c r="AB351" s="43">
        <f t="shared" si="119"/>
        <v>0</v>
      </c>
    </row>
    <row r="352" spans="1:28" ht="15.75" customHeight="1" x14ac:dyDescent="0.2">
      <c r="A352" s="137">
        <v>146</v>
      </c>
      <c r="B352" s="127" t="s">
        <v>413</v>
      </c>
      <c r="C352" s="50" t="s">
        <v>32</v>
      </c>
      <c r="D352" s="51"/>
      <c r="E352" s="51"/>
      <c r="F352" s="51"/>
      <c r="G352" s="41">
        <f t="shared" si="109"/>
        <v>0</v>
      </c>
      <c r="H352" s="180">
        <f t="shared" si="110"/>
        <v>0</v>
      </c>
      <c r="I352" s="40"/>
      <c r="J352" s="40"/>
      <c r="K352" s="40"/>
      <c r="L352" s="41">
        <f t="shared" si="111"/>
        <v>0</v>
      </c>
      <c r="M352" s="180">
        <f t="shared" si="112"/>
        <v>0</v>
      </c>
      <c r="N352" s="40"/>
      <c r="O352" s="40"/>
      <c r="P352" s="40"/>
      <c r="Q352" s="41">
        <f t="shared" si="113"/>
        <v>0</v>
      </c>
      <c r="R352" s="180">
        <f t="shared" si="114"/>
        <v>0</v>
      </c>
      <c r="S352" s="40"/>
      <c r="T352" s="40"/>
      <c r="U352" s="40"/>
      <c r="V352" s="41">
        <f t="shared" si="115"/>
        <v>0</v>
      </c>
      <c r="W352" s="180">
        <f t="shared" si="116"/>
        <v>0</v>
      </c>
      <c r="X352" s="41">
        <f t="shared" si="117"/>
        <v>0</v>
      </c>
      <c r="Y352" s="41">
        <v>1.08</v>
      </c>
      <c r="Z352" s="42">
        <v>3614</v>
      </c>
      <c r="AA352" s="42">
        <f t="shared" si="118"/>
        <v>3903.1200000000003</v>
      </c>
      <c r="AB352" s="43">
        <f t="shared" si="119"/>
        <v>0</v>
      </c>
    </row>
    <row r="353" spans="1:28" ht="15.75" customHeight="1" x14ac:dyDescent="0.2">
      <c r="A353" s="137">
        <v>147</v>
      </c>
      <c r="B353" s="127" t="s">
        <v>414</v>
      </c>
      <c r="C353" s="50" t="s">
        <v>32</v>
      </c>
      <c r="D353" s="51"/>
      <c r="E353" s="51"/>
      <c r="F353" s="51"/>
      <c r="G353" s="41">
        <f t="shared" si="109"/>
        <v>0</v>
      </c>
      <c r="H353" s="180">
        <f t="shared" si="110"/>
        <v>0</v>
      </c>
      <c r="I353" s="40"/>
      <c r="J353" s="40"/>
      <c r="K353" s="40"/>
      <c r="L353" s="41">
        <f t="shared" si="111"/>
        <v>0</v>
      </c>
      <c r="M353" s="180">
        <f t="shared" si="112"/>
        <v>0</v>
      </c>
      <c r="N353" s="40"/>
      <c r="O353" s="40"/>
      <c r="P353" s="40"/>
      <c r="Q353" s="41">
        <f t="shared" si="113"/>
        <v>0</v>
      </c>
      <c r="R353" s="180">
        <f t="shared" si="114"/>
        <v>0</v>
      </c>
      <c r="S353" s="40"/>
      <c r="T353" s="40"/>
      <c r="U353" s="40"/>
      <c r="V353" s="41">
        <f t="shared" si="115"/>
        <v>0</v>
      </c>
      <c r="W353" s="180">
        <f t="shared" si="116"/>
        <v>0</v>
      </c>
      <c r="X353" s="41">
        <f t="shared" si="117"/>
        <v>0</v>
      </c>
      <c r="Y353" s="41">
        <v>1.08</v>
      </c>
      <c r="Z353" s="42">
        <v>3614</v>
      </c>
      <c r="AA353" s="42">
        <f t="shared" si="118"/>
        <v>3903.1200000000003</v>
      </c>
      <c r="AB353" s="43">
        <f t="shared" si="119"/>
        <v>0</v>
      </c>
    </row>
    <row r="354" spans="1:28" ht="15.75" customHeight="1" x14ac:dyDescent="0.2">
      <c r="A354" s="137">
        <v>148</v>
      </c>
      <c r="B354" s="127" t="s">
        <v>415</v>
      </c>
      <c r="C354" s="50" t="s">
        <v>32</v>
      </c>
      <c r="D354" s="51"/>
      <c r="E354" s="51"/>
      <c r="F354" s="51"/>
      <c r="G354" s="41">
        <f t="shared" si="109"/>
        <v>0</v>
      </c>
      <c r="H354" s="180">
        <f t="shared" si="110"/>
        <v>0</v>
      </c>
      <c r="I354" s="40"/>
      <c r="J354" s="40"/>
      <c r="K354" s="40"/>
      <c r="L354" s="41">
        <f t="shared" si="111"/>
        <v>0</v>
      </c>
      <c r="M354" s="180">
        <f t="shared" si="112"/>
        <v>0</v>
      </c>
      <c r="N354" s="40"/>
      <c r="O354" s="40"/>
      <c r="P354" s="40"/>
      <c r="Q354" s="41">
        <f t="shared" si="113"/>
        <v>0</v>
      </c>
      <c r="R354" s="180">
        <f t="shared" si="114"/>
        <v>0</v>
      </c>
      <c r="S354" s="40"/>
      <c r="T354" s="40"/>
      <c r="U354" s="40"/>
      <c r="V354" s="41">
        <f t="shared" si="115"/>
        <v>0</v>
      </c>
      <c r="W354" s="180">
        <f t="shared" si="116"/>
        <v>0</v>
      </c>
      <c r="X354" s="41">
        <f t="shared" si="117"/>
        <v>0</v>
      </c>
      <c r="Y354" s="41">
        <v>1.08</v>
      </c>
      <c r="Z354" s="42">
        <v>5526.56</v>
      </c>
      <c r="AA354" s="42">
        <f t="shared" si="118"/>
        <v>5968.6848000000009</v>
      </c>
      <c r="AB354" s="43">
        <f t="shared" si="119"/>
        <v>0</v>
      </c>
    </row>
    <row r="355" spans="1:28" ht="15.75" customHeight="1" x14ac:dyDescent="0.2">
      <c r="A355" s="137">
        <v>149</v>
      </c>
      <c r="B355" s="127" t="s">
        <v>416</v>
      </c>
      <c r="C355" s="50" t="s">
        <v>32</v>
      </c>
      <c r="D355" s="51"/>
      <c r="E355" s="51"/>
      <c r="F355" s="51"/>
      <c r="G355" s="41">
        <f t="shared" si="109"/>
        <v>0</v>
      </c>
      <c r="H355" s="180">
        <f t="shared" si="110"/>
        <v>0</v>
      </c>
      <c r="I355" s="40"/>
      <c r="J355" s="40"/>
      <c r="K355" s="40"/>
      <c r="L355" s="41">
        <f t="shared" si="111"/>
        <v>0</v>
      </c>
      <c r="M355" s="180">
        <f t="shared" si="112"/>
        <v>0</v>
      </c>
      <c r="N355" s="40"/>
      <c r="O355" s="40"/>
      <c r="P355" s="40"/>
      <c r="Q355" s="41">
        <f t="shared" si="113"/>
        <v>0</v>
      </c>
      <c r="R355" s="180">
        <f t="shared" si="114"/>
        <v>0</v>
      </c>
      <c r="S355" s="40"/>
      <c r="T355" s="40"/>
      <c r="U355" s="40"/>
      <c r="V355" s="41">
        <f t="shared" si="115"/>
        <v>0</v>
      </c>
      <c r="W355" s="180">
        <f t="shared" si="116"/>
        <v>0</v>
      </c>
      <c r="X355" s="41">
        <f t="shared" si="117"/>
        <v>0</v>
      </c>
      <c r="Y355" s="41">
        <v>1.08</v>
      </c>
      <c r="Z355" s="42">
        <v>5495.36</v>
      </c>
      <c r="AA355" s="42">
        <f t="shared" si="118"/>
        <v>5934.9888000000001</v>
      </c>
      <c r="AB355" s="43">
        <f t="shared" si="119"/>
        <v>0</v>
      </c>
    </row>
    <row r="356" spans="1:28" ht="15.75" customHeight="1" x14ac:dyDescent="0.2">
      <c r="A356" s="137">
        <v>150</v>
      </c>
      <c r="B356" s="127" t="s">
        <v>417</v>
      </c>
      <c r="C356" s="50" t="s">
        <v>32</v>
      </c>
      <c r="D356" s="51"/>
      <c r="E356" s="51"/>
      <c r="F356" s="51"/>
      <c r="G356" s="41">
        <f t="shared" si="109"/>
        <v>0</v>
      </c>
      <c r="H356" s="180">
        <f t="shared" si="110"/>
        <v>0</v>
      </c>
      <c r="I356" s="40"/>
      <c r="J356" s="40"/>
      <c r="K356" s="40"/>
      <c r="L356" s="41">
        <f t="shared" si="111"/>
        <v>0</v>
      </c>
      <c r="M356" s="180">
        <f t="shared" si="112"/>
        <v>0</v>
      </c>
      <c r="N356" s="40"/>
      <c r="O356" s="40"/>
      <c r="P356" s="40"/>
      <c r="Q356" s="41">
        <f t="shared" si="113"/>
        <v>0</v>
      </c>
      <c r="R356" s="180">
        <f t="shared" si="114"/>
        <v>0</v>
      </c>
      <c r="S356" s="40"/>
      <c r="T356" s="40"/>
      <c r="U356" s="40"/>
      <c r="V356" s="41">
        <f t="shared" si="115"/>
        <v>0</v>
      </c>
      <c r="W356" s="180">
        <f t="shared" si="116"/>
        <v>0</v>
      </c>
      <c r="X356" s="41">
        <f t="shared" si="117"/>
        <v>0</v>
      </c>
      <c r="Y356" s="41">
        <v>1.08</v>
      </c>
      <c r="Z356" s="42">
        <v>5844.8</v>
      </c>
      <c r="AA356" s="42">
        <f t="shared" si="118"/>
        <v>6312.3840000000009</v>
      </c>
      <c r="AB356" s="43">
        <f t="shared" si="119"/>
        <v>0</v>
      </c>
    </row>
    <row r="357" spans="1:28" ht="15.75" customHeight="1" x14ac:dyDescent="0.2">
      <c r="A357" s="137">
        <v>151</v>
      </c>
      <c r="B357" s="127" t="s">
        <v>418</v>
      </c>
      <c r="C357" s="50" t="s">
        <v>32</v>
      </c>
      <c r="D357" s="51"/>
      <c r="E357" s="51"/>
      <c r="F357" s="51"/>
      <c r="G357" s="41">
        <f t="shared" si="109"/>
        <v>0</v>
      </c>
      <c r="H357" s="180">
        <f t="shared" si="110"/>
        <v>0</v>
      </c>
      <c r="I357" s="40"/>
      <c r="J357" s="40"/>
      <c r="K357" s="40"/>
      <c r="L357" s="41">
        <f t="shared" si="111"/>
        <v>0</v>
      </c>
      <c r="M357" s="180">
        <f t="shared" si="112"/>
        <v>0</v>
      </c>
      <c r="N357" s="40"/>
      <c r="O357" s="40"/>
      <c r="P357" s="40"/>
      <c r="Q357" s="41">
        <f t="shared" si="113"/>
        <v>0</v>
      </c>
      <c r="R357" s="180">
        <f t="shared" si="114"/>
        <v>0</v>
      </c>
      <c r="S357" s="40"/>
      <c r="T357" s="40"/>
      <c r="U357" s="40"/>
      <c r="V357" s="41">
        <f t="shared" si="115"/>
        <v>0</v>
      </c>
      <c r="W357" s="180">
        <f t="shared" si="116"/>
        <v>0</v>
      </c>
      <c r="X357" s="41">
        <f t="shared" si="117"/>
        <v>0</v>
      </c>
      <c r="Y357" s="41">
        <v>1.08</v>
      </c>
      <c r="Z357" s="42">
        <v>5844.8</v>
      </c>
      <c r="AA357" s="42">
        <f t="shared" si="118"/>
        <v>6312.3840000000009</v>
      </c>
      <c r="AB357" s="43">
        <f t="shared" si="119"/>
        <v>0</v>
      </c>
    </row>
    <row r="358" spans="1:28" ht="15.75" customHeight="1" x14ac:dyDescent="0.2">
      <c r="A358" s="137">
        <v>152</v>
      </c>
      <c r="B358" s="127" t="s">
        <v>421</v>
      </c>
      <c r="C358" s="50" t="s">
        <v>32</v>
      </c>
      <c r="D358" s="51"/>
      <c r="E358" s="51"/>
      <c r="F358" s="51"/>
      <c r="G358" s="41">
        <f t="shared" si="109"/>
        <v>0</v>
      </c>
      <c r="H358" s="180">
        <f t="shared" si="110"/>
        <v>0</v>
      </c>
      <c r="I358" s="40"/>
      <c r="J358" s="40"/>
      <c r="K358" s="40"/>
      <c r="L358" s="41">
        <f t="shared" si="111"/>
        <v>0</v>
      </c>
      <c r="M358" s="180">
        <f t="shared" si="112"/>
        <v>0</v>
      </c>
      <c r="N358" s="40"/>
      <c r="O358" s="40"/>
      <c r="P358" s="40"/>
      <c r="Q358" s="41">
        <f t="shared" si="113"/>
        <v>0</v>
      </c>
      <c r="R358" s="180">
        <f t="shared" si="114"/>
        <v>0</v>
      </c>
      <c r="S358" s="40"/>
      <c r="T358" s="40"/>
      <c r="U358" s="40"/>
      <c r="V358" s="41">
        <f t="shared" si="115"/>
        <v>0</v>
      </c>
      <c r="W358" s="180">
        <f t="shared" si="116"/>
        <v>0</v>
      </c>
      <c r="X358" s="41">
        <f t="shared" si="117"/>
        <v>0</v>
      </c>
      <c r="Y358" s="41">
        <v>1.08</v>
      </c>
      <c r="Z358" s="42">
        <v>3763.76</v>
      </c>
      <c r="AA358" s="42">
        <f t="shared" si="118"/>
        <v>4064.8608000000004</v>
      </c>
      <c r="AB358" s="43">
        <f t="shared" si="119"/>
        <v>0</v>
      </c>
    </row>
    <row r="359" spans="1:28" ht="15.75" customHeight="1" x14ac:dyDescent="0.2">
      <c r="A359" s="137">
        <v>153</v>
      </c>
      <c r="B359" s="127" t="s">
        <v>423</v>
      </c>
      <c r="C359" s="50" t="s">
        <v>32</v>
      </c>
      <c r="D359" s="51"/>
      <c r="E359" s="51"/>
      <c r="F359" s="51"/>
      <c r="G359" s="41">
        <f t="shared" si="109"/>
        <v>0</v>
      </c>
      <c r="H359" s="180">
        <f t="shared" si="110"/>
        <v>0</v>
      </c>
      <c r="I359" s="40"/>
      <c r="J359" s="40"/>
      <c r="K359" s="40"/>
      <c r="L359" s="41">
        <f t="shared" si="111"/>
        <v>0</v>
      </c>
      <c r="M359" s="180">
        <f t="shared" si="112"/>
        <v>0</v>
      </c>
      <c r="N359" s="40"/>
      <c r="O359" s="40"/>
      <c r="P359" s="40"/>
      <c r="Q359" s="41">
        <f t="shared" si="113"/>
        <v>0</v>
      </c>
      <c r="R359" s="180">
        <f t="shared" si="114"/>
        <v>0</v>
      </c>
      <c r="S359" s="40"/>
      <c r="T359" s="40"/>
      <c r="U359" s="40"/>
      <c r="V359" s="41">
        <f t="shared" si="115"/>
        <v>0</v>
      </c>
      <c r="W359" s="180">
        <f t="shared" si="116"/>
        <v>0</v>
      </c>
      <c r="X359" s="41">
        <f t="shared" si="117"/>
        <v>0</v>
      </c>
      <c r="Y359" s="41">
        <v>1.08</v>
      </c>
      <c r="Z359" s="42">
        <v>8874.32</v>
      </c>
      <c r="AA359" s="42">
        <f t="shared" si="118"/>
        <v>9584.2656000000006</v>
      </c>
      <c r="AB359" s="43">
        <f t="shared" si="119"/>
        <v>0</v>
      </c>
    </row>
    <row r="360" spans="1:28" ht="15.75" customHeight="1" x14ac:dyDescent="0.2">
      <c r="A360" s="137">
        <v>154</v>
      </c>
      <c r="B360" s="127" t="s">
        <v>424</v>
      </c>
      <c r="C360" s="50" t="s">
        <v>32</v>
      </c>
      <c r="D360" s="51"/>
      <c r="E360" s="51"/>
      <c r="F360" s="51"/>
      <c r="G360" s="41">
        <f t="shared" si="109"/>
        <v>0</v>
      </c>
      <c r="H360" s="180">
        <f t="shared" si="110"/>
        <v>0</v>
      </c>
      <c r="I360" s="40"/>
      <c r="J360" s="40"/>
      <c r="K360" s="40"/>
      <c r="L360" s="41">
        <f t="shared" si="111"/>
        <v>0</v>
      </c>
      <c r="M360" s="180">
        <f t="shared" si="112"/>
        <v>0</v>
      </c>
      <c r="N360" s="40"/>
      <c r="O360" s="40"/>
      <c r="P360" s="40"/>
      <c r="Q360" s="41">
        <f t="shared" si="113"/>
        <v>0</v>
      </c>
      <c r="R360" s="180">
        <f t="shared" si="114"/>
        <v>0</v>
      </c>
      <c r="S360" s="40"/>
      <c r="T360" s="40"/>
      <c r="U360" s="40"/>
      <c r="V360" s="41">
        <f t="shared" si="115"/>
        <v>0</v>
      </c>
      <c r="W360" s="180">
        <f t="shared" si="116"/>
        <v>0</v>
      </c>
      <c r="X360" s="41">
        <f t="shared" si="117"/>
        <v>0</v>
      </c>
      <c r="Y360" s="41">
        <v>1.08</v>
      </c>
      <c r="Z360" s="42">
        <v>9630.4</v>
      </c>
      <c r="AA360" s="42">
        <f t="shared" si="118"/>
        <v>10400.832</v>
      </c>
      <c r="AB360" s="43">
        <f t="shared" si="119"/>
        <v>0</v>
      </c>
    </row>
    <row r="361" spans="1:28" ht="15.75" customHeight="1" x14ac:dyDescent="0.2">
      <c r="A361" s="137">
        <v>155</v>
      </c>
      <c r="B361" s="127" t="s">
        <v>426</v>
      </c>
      <c r="C361" s="50" t="s">
        <v>32</v>
      </c>
      <c r="D361" s="51"/>
      <c r="E361" s="51"/>
      <c r="F361" s="51"/>
      <c r="G361" s="41">
        <f t="shared" si="109"/>
        <v>0</v>
      </c>
      <c r="H361" s="180">
        <f t="shared" si="110"/>
        <v>0</v>
      </c>
      <c r="I361" s="40"/>
      <c r="J361" s="40"/>
      <c r="K361" s="40"/>
      <c r="L361" s="41">
        <f t="shared" si="111"/>
        <v>0</v>
      </c>
      <c r="M361" s="180">
        <f t="shared" si="112"/>
        <v>0</v>
      </c>
      <c r="N361" s="40"/>
      <c r="O361" s="40"/>
      <c r="P361" s="40"/>
      <c r="Q361" s="41">
        <f t="shared" si="113"/>
        <v>0</v>
      </c>
      <c r="R361" s="180">
        <f t="shared" si="114"/>
        <v>0</v>
      </c>
      <c r="S361" s="40"/>
      <c r="T361" s="40"/>
      <c r="U361" s="40"/>
      <c r="V361" s="41">
        <f t="shared" si="115"/>
        <v>0</v>
      </c>
      <c r="W361" s="180">
        <f t="shared" si="116"/>
        <v>0</v>
      </c>
      <c r="X361" s="41">
        <f t="shared" si="117"/>
        <v>0</v>
      </c>
      <c r="Y361" s="41">
        <v>1.08</v>
      </c>
      <c r="Z361" s="42">
        <v>4836</v>
      </c>
      <c r="AA361" s="42">
        <f t="shared" si="118"/>
        <v>5222.88</v>
      </c>
      <c r="AB361" s="43">
        <f t="shared" si="119"/>
        <v>0</v>
      </c>
    </row>
    <row r="362" spans="1:28" ht="15.75" customHeight="1" x14ac:dyDescent="0.2">
      <c r="A362" s="137">
        <v>156</v>
      </c>
      <c r="B362" s="127" t="s">
        <v>428</v>
      </c>
      <c r="C362" s="50" t="s">
        <v>32</v>
      </c>
      <c r="D362" s="51"/>
      <c r="E362" s="51"/>
      <c r="F362" s="51"/>
      <c r="G362" s="41">
        <f t="shared" si="109"/>
        <v>0</v>
      </c>
      <c r="H362" s="180">
        <f t="shared" si="110"/>
        <v>0</v>
      </c>
      <c r="I362" s="40"/>
      <c r="J362" s="40"/>
      <c r="K362" s="40"/>
      <c r="L362" s="41">
        <f t="shared" si="111"/>
        <v>0</v>
      </c>
      <c r="M362" s="180">
        <f t="shared" si="112"/>
        <v>0</v>
      </c>
      <c r="N362" s="40"/>
      <c r="O362" s="40"/>
      <c r="P362" s="40"/>
      <c r="Q362" s="41">
        <f t="shared" si="113"/>
        <v>0</v>
      </c>
      <c r="R362" s="180">
        <f t="shared" si="114"/>
        <v>0</v>
      </c>
      <c r="S362" s="40"/>
      <c r="T362" s="40"/>
      <c r="U362" s="40"/>
      <c r="V362" s="41">
        <f t="shared" si="115"/>
        <v>0</v>
      </c>
      <c r="W362" s="180">
        <f t="shared" si="116"/>
        <v>0</v>
      </c>
      <c r="X362" s="41">
        <f t="shared" si="117"/>
        <v>0</v>
      </c>
      <c r="Y362" s="41">
        <v>1.08</v>
      </c>
      <c r="Z362" s="42">
        <v>2600</v>
      </c>
      <c r="AA362" s="42">
        <f t="shared" si="118"/>
        <v>2808</v>
      </c>
      <c r="AB362" s="43">
        <f t="shared" si="119"/>
        <v>0</v>
      </c>
    </row>
    <row r="363" spans="1:28" ht="15.75" customHeight="1" x14ac:dyDescent="0.2">
      <c r="A363" s="137">
        <v>157</v>
      </c>
      <c r="B363" s="127" t="s">
        <v>429</v>
      </c>
      <c r="C363" s="50" t="s">
        <v>32</v>
      </c>
      <c r="D363" s="51"/>
      <c r="E363" s="51"/>
      <c r="F363" s="51"/>
      <c r="G363" s="41">
        <f t="shared" si="109"/>
        <v>0</v>
      </c>
      <c r="H363" s="180">
        <f t="shared" si="110"/>
        <v>0</v>
      </c>
      <c r="I363" s="40"/>
      <c r="J363" s="40"/>
      <c r="K363" s="40"/>
      <c r="L363" s="41">
        <f t="shared" si="111"/>
        <v>0</v>
      </c>
      <c r="M363" s="180">
        <f t="shared" si="112"/>
        <v>0</v>
      </c>
      <c r="N363" s="40"/>
      <c r="O363" s="40"/>
      <c r="P363" s="40"/>
      <c r="Q363" s="41">
        <f t="shared" si="113"/>
        <v>0</v>
      </c>
      <c r="R363" s="180">
        <f t="shared" si="114"/>
        <v>0</v>
      </c>
      <c r="S363" s="40"/>
      <c r="T363" s="40"/>
      <c r="U363" s="40"/>
      <c r="V363" s="41">
        <f t="shared" si="115"/>
        <v>0</v>
      </c>
      <c r="W363" s="180">
        <f t="shared" si="116"/>
        <v>0</v>
      </c>
      <c r="X363" s="41">
        <f t="shared" si="117"/>
        <v>0</v>
      </c>
      <c r="Y363" s="41">
        <v>1.08</v>
      </c>
      <c r="Z363" s="42">
        <v>2912</v>
      </c>
      <c r="AA363" s="42">
        <f t="shared" si="118"/>
        <v>3144.96</v>
      </c>
      <c r="AB363" s="43">
        <f t="shared" si="119"/>
        <v>0</v>
      </c>
    </row>
    <row r="364" spans="1:28" ht="15.75" customHeight="1" x14ac:dyDescent="0.2">
      <c r="A364" s="137">
        <v>158</v>
      </c>
      <c r="B364" s="127" t="s">
        <v>430</v>
      </c>
      <c r="C364" s="50" t="s">
        <v>32</v>
      </c>
      <c r="D364" s="51"/>
      <c r="E364" s="51"/>
      <c r="F364" s="51"/>
      <c r="G364" s="41">
        <f t="shared" si="109"/>
        <v>0</v>
      </c>
      <c r="H364" s="180">
        <f t="shared" si="110"/>
        <v>0</v>
      </c>
      <c r="I364" s="40"/>
      <c r="J364" s="40"/>
      <c r="K364" s="40"/>
      <c r="L364" s="41">
        <f t="shared" si="111"/>
        <v>0</v>
      </c>
      <c r="M364" s="180">
        <f t="shared" si="112"/>
        <v>0</v>
      </c>
      <c r="N364" s="40"/>
      <c r="O364" s="40"/>
      <c r="P364" s="40"/>
      <c r="Q364" s="41">
        <f t="shared" si="113"/>
        <v>0</v>
      </c>
      <c r="R364" s="180">
        <f t="shared" si="114"/>
        <v>0</v>
      </c>
      <c r="S364" s="40"/>
      <c r="T364" s="40"/>
      <c r="U364" s="40"/>
      <c r="V364" s="41">
        <f t="shared" si="115"/>
        <v>0</v>
      </c>
      <c r="W364" s="180">
        <f t="shared" si="116"/>
        <v>0</v>
      </c>
      <c r="X364" s="41">
        <f t="shared" si="117"/>
        <v>0</v>
      </c>
      <c r="Y364" s="41">
        <v>1.08</v>
      </c>
      <c r="Z364" s="42">
        <v>2912</v>
      </c>
      <c r="AA364" s="42">
        <f t="shared" si="118"/>
        <v>3144.96</v>
      </c>
      <c r="AB364" s="43">
        <f t="shared" si="119"/>
        <v>0</v>
      </c>
    </row>
    <row r="365" spans="1:28" ht="15.75" customHeight="1" x14ac:dyDescent="0.2">
      <c r="A365" s="137">
        <v>159</v>
      </c>
      <c r="B365" s="127" t="s">
        <v>431</v>
      </c>
      <c r="C365" s="50" t="s">
        <v>32</v>
      </c>
      <c r="D365" s="51"/>
      <c r="E365" s="51"/>
      <c r="F365" s="51"/>
      <c r="G365" s="41">
        <f t="shared" si="109"/>
        <v>0</v>
      </c>
      <c r="H365" s="180">
        <f t="shared" si="110"/>
        <v>0</v>
      </c>
      <c r="I365" s="40"/>
      <c r="J365" s="40"/>
      <c r="K365" s="40"/>
      <c r="L365" s="41">
        <f t="shared" si="111"/>
        <v>0</v>
      </c>
      <c r="M365" s="180">
        <f t="shared" si="112"/>
        <v>0</v>
      </c>
      <c r="N365" s="40"/>
      <c r="O365" s="40"/>
      <c r="P365" s="40"/>
      <c r="Q365" s="41">
        <f t="shared" si="113"/>
        <v>0</v>
      </c>
      <c r="R365" s="180">
        <f t="shared" si="114"/>
        <v>0</v>
      </c>
      <c r="S365" s="40"/>
      <c r="T365" s="40"/>
      <c r="U365" s="40"/>
      <c r="V365" s="41">
        <f t="shared" si="115"/>
        <v>0</v>
      </c>
      <c r="W365" s="180">
        <f t="shared" si="116"/>
        <v>0</v>
      </c>
      <c r="X365" s="41">
        <f t="shared" si="117"/>
        <v>0</v>
      </c>
      <c r="Y365" s="41">
        <v>1.08</v>
      </c>
      <c r="Z365" s="42">
        <v>2548</v>
      </c>
      <c r="AA365" s="42">
        <f t="shared" si="118"/>
        <v>2751.84</v>
      </c>
      <c r="AB365" s="43">
        <f t="shared" si="119"/>
        <v>0</v>
      </c>
    </row>
    <row r="366" spans="1:28" ht="15.75" customHeight="1" x14ac:dyDescent="0.2">
      <c r="A366" s="137">
        <v>160</v>
      </c>
      <c r="B366" s="127" t="s">
        <v>432</v>
      </c>
      <c r="C366" s="50" t="s">
        <v>32</v>
      </c>
      <c r="D366" s="51"/>
      <c r="E366" s="51"/>
      <c r="F366" s="51"/>
      <c r="G366" s="41">
        <f t="shared" si="109"/>
        <v>0</v>
      </c>
      <c r="H366" s="180">
        <f t="shared" si="110"/>
        <v>0</v>
      </c>
      <c r="I366" s="40"/>
      <c r="J366" s="40"/>
      <c r="K366" s="40"/>
      <c r="L366" s="41">
        <f t="shared" si="111"/>
        <v>0</v>
      </c>
      <c r="M366" s="180">
        <f t="shared" si="112"/>
        <v>0</v>
      </c>
      <c r="N366" s="40"/>
      <c r="O366" s="40"/>
      <c r="P366" s="40"/>
      <c r="Q366" s="41">
        <f t="shared" si="113"/>
        <v>0</v>
      </c>
      <c r="R366" s="180">
        <f t="shared" si="114"/>
        <v>0</v>
      </c>
      <c r="S366" s="40"/>
      <c r="T366" s="40"/>
      <c r="U366" s="40"/>
      <c r="V366" s="41">
        <f t="shared" si="115"/>
        <v>0</v>
      </c>
      <c r="W366" s="180">
        <f t="shared" si="116"/>
        <v>0</v>
      </c>
      <c r="X366" s="41">
        <f t="shared" si="117"/>
        <v>0</v>
      </c>
      <c r="Y366" s="41">
        <v>1.08</v>
      </c>
      <c r="Z366" s="42">
        <v>2860</v>
      </c>
      <c r="AA366" s="42">
        <f t="shared" si="118"/>
        <v>3088.8</v>
      </c>
      <c r="AB366" s="43">
        <f t="shared" si="119"/>
        <v>0</v>
      </c>
    </row>
    <row r="367" spans="1:28" ht="15.75" customHeight="1" x14ac:dyDescent="0.2">
      <c r="A367" s="137">
        <v>161</v>
      </c>
      <c r="B367" s="127" t="s">
        <v>433</v>
      </c>
      <c r="C367" s="50" t="s">
        <v>32</v>
      </c>
      <c r="D367" s="51"/>
      <c r="E367" s="51"/>
      <c r="F367" s="51"/>
      <c r="G367" s="41">
        <f t="shared" si="109"/>
        <v>0</v>
      </c>
      <c r="H367" s="180">
        <f t="shared" si="110"/>
        <v>0</v>
      </c>
      <c r="I367" s="40"/>
      <c r="J367" s="40"/>
      <c r="K367" s="40"/>
      <c r="L367" s="41">
        <f t="shared" si="111"/>
        <v>0</v>
      </c>
      <c r="M367" s="180">
        <f t="shared" si="112"/>
        <v>0</v>
      </c>
      <c r="N367" s="40"/>
      <c r="O367" s="40"/>
      <c r="P367" s="40"/>
      <c r="Q367" s="41">
        <f t="shared" si="113"/>
        <v>0</v>
      </c>
      <c r="R367" s="180">
        <f t="shared" si="114"/>
        <v>0</v>
      </c>
      <c r="S367" s="40"/>
      <c r="T367" s="40"/>
      <c r="U367" s="40"/>
      <c r="V367" s="41">
        <f t="shared" si="115"/>
        <v>0</v>
      </c>
      <c r="W367" s="180">
        <f t="shared" si="116"/>
        <v>0</v>
      </c>
      <c r="X367" s="41">
        <f t="shared" si="117"/>
        <v>0</v>
      </c>
      <c r="Y367" s="41">
        <v>1.08</v>
      </c>
      <c r="Z367" s="42">
        <v>2600</v>
      </c>
      <c r="AA367" s="42">
        <f t="shared" si="118"/>
        <v>2808</v>
      </c>
      <c r="AB367" s="43">
        <f t="shared" si="119"/>
        <v>0</v>
      </c>
    </row>
    <row r="368" spans="1:28" ht="15.75" customHeight="1" x14ac:dyDescent="0.2">
      <c r="A368" s="137">
        <v>162</v>
      </c>
      <c r="B368" s="127" t="s">
        <v>434</v>
      </c>
      <c r="C368" s="50" t="s">
        <v>32</v>
      </c>
      <c r="D368" s="51"/>
      <c r="E368" s="51"/>
      <c r="F368" s="51"/>
      <c r="G368" s="41">
        <f t="shared" si="109"/>
        <v>0</v>
      </c>
      <c r="H368" s="180">
        <f t="shared" si="110"/>
        <v>0</v>
      </c>
      <c r="I368" s="40"/>
      <c r="J368" s="40"/>
      <c r="K368" s="40"/>
      <c r="L368" s="41">
        <f t="shared" si="111"/>
        <v>0</v>
      </c>
      <c r="M368" s="180">
        <f t="shared" si="112"/>
        <v>0</v>
      </c>
      <c r="N368" s="40"/>
      <c r="O368" s="40"/>
      <c r="P368" s="40"/>
      <c r="Q368" s="41">
        <f t="shared" si="113"/>
        <v>0</v>
      </c>
      <c r="R368" s="180">
        <f t="shared" si="114"/>
        <v>0</v>
      </c>
      <c r="S368" s="40"/>
      <c r="T368" s="40"/>
      <c r="U368" s="40"/>
      <c r="V368" s="41">
        <f t="shared" si="115"/>
        <v>0</v>
      </c>
      <c r="W368" s="180">
        <f t="shared" si="116"/>
        <v>0</v>
      </c>
      <c r="X368" s="41">
        <f t="shared" si="117"/>
        <v>0</v>
      </c>
      <c r="Y368" s="41">
        <v>1.08</v>
      </c>
      <c r="Z368" s="42">
        <v>3120</v>
      </c>
      <c r="AA368" s="42">
        <f t="shared" si="118"/>
        <v>3369.6000000000004</v>
      </c>
      <c r="AB368" s="43">
        <f t="shared" si="119"/>
        <v>0</v>
      </c>
    </row>
    <row r="369" spans="1:28" ht="15.75" customHeight="1" x14ac:dyDescent="0.2">
      <c r="A369" s="137">
        <v>163</v>
      </c>
      <c r="B369" s="127" t="s">
        <v>435</v>
      </c>
      <c r="C369" s="50" t="s">
        <v>32</v>
      </c>
      <c r="D369" s="51"/>
      <c r="E369" s="51"/>
      <c r="F369" s="51"/>
      <c r="G369" s="41">
        <f t="shared" ref="G369:G378" si="120">SUM(D369:F369)</f>
        <v>0</v>
      </c>
      <c r="H369" s="180">
        <f t="shared" ref="H369:H378" si="121">G369*AA369</f>
        <v>0</v>
      </c>
      <c r="I369" s="40"/>
      <c r="J369" s="40"/>
      <c r="K369" s="40"/>
      <c r="L369" s="41">
        <f t="shared" ref="L369:L378" si="122">SUM(I369:K369)</f>
        <v>0</v>
      </c>
      <c r="M369" s="180">
        <f t="shared" ref="M369:M378" si="123">L369*AA369</f>
        <v>0</v>
      </c>
      <c r="N369" s="40"/>
      <c r="O369" s="40"/>
      <c r="P369" s="40"/>
      <c r="Q369" s="41">
        <f t="shared" ref="Q369:Q378" si="124">SUM(N369:P369)</f>
        <v>0</v>
      </c>
      <c r="R369" s="180">
        <f t="shared" ref="R369:R378" si="125">Q369*AA369</f>
        <v>0</v>
      </c>
      <c r="S369" s="40"/>
      <c r="T369" s="40"/>
      <c r="U369" s="40"/>
      <c r="V369" s="41">
        <f t="shared" ref="V369:V378" si="126">SUM(S369:U369)</f>
        <v>0</v>
      </c>
      <c r="W369" s="180">
        <f t="shared" si="116"/>
        <v>0</v>
      </c>
      <c r="X369" s="41">
        <f t="shared" si="117"/>
        <v>0</v>
      </c>
      <c r="Y369" s="41">
        <v>1.08</v>
      </c>
      <c r="Z369" s="42">
        <v>7280</v>
      </c>
      <c r="AA369" s="42">
        <f t="shared" si="118"/>
        <v>7862.4000000000005</v>
      </c>
      <c r="AB369" s="43">
        <f t="shared" si="119"/>
        <v>0</v>
      </c>
    </row>
    <row r="370" spans="1:28" ht="15.75" customHeight="1" x14ac:dyDescent="0.2">
      <c r="A370" s="137">
        <v>164</v>
      </c>
      <c r="B370" s="127" t="s">
        <v>436</v>
      </c>
      <c r="C370" s="50" t="s">
        <v>32</v>
      </c>
      <c r="D370" s="51"/>
      <c r="E370" s="51"/>
      <c r="F370" s="51"/>
      <c r="G370" s="41">
        <f t="shared" si="120"/>
        <v>0</v>
      </c>
      <c r="H370" s="180">
        <f t="shared" si="121"/>
        <v>0</v>
      </c>
      <c r="I370" s="40"/>
      <c r="J370" s="40"/>
      <c r="K370" s="40"/>
      <c r="L370" s="41">
        <f t="shared" si="122"/>
        <v>0</v>
      </c>
      <c r="M370" s="180">
        <f t="shared" si="123"/>
        <v>0</v>
      </c>
      <c r="N370" s="40"/>
      <c r="O370" s="40"/>
      <c r="P370" s="40"/>
      <c r="Q370" s="41">
        <f t="shared" si="124"/>
        <v>0</v>
      </c>
      <c r="R370" s="180">
        <f t="shared" si="125"/>
        <v>0</v>
      </c>
      <c r="S370" s="40"/>
      <c r="T370" s="40"/>
      <c r="U370" s="40"/>
      <c r="V370" s="41">
        <f t="shared" si="126"/>
        <v>0</v>
      </c>
      <c r="W370" s="180">
        <f t="shared" ref="W370:W378" si="127">V370*AA370</f>
        <v>0</v>
      </c>
      <c r="X370" s="41">
        <f t="shared" ref="X370:X378" si="128">G370+L370+Q370+V370</f>
        <v>0</v>
      </c>
      <c r="Y370" s="41">
        <v>1.08</v>
      </c>
      <c r="Z370" s="42">
        <v>5512</v>
      </c>
      <c r="AA370" s="42">
        <f t="shared" ref="AA370:AA378" si="129">Z370*Y370</f>
        <v>5952.96</v>
      </c>
      <c r="AB370" s="43">
        <f t="shared" ref="AB370:AB378" si="130">X370*AA370</f>
        <v>0</v>
      </c>
    </row>
    <row r="371" spans="1:28" ht="15.75" customHeight="1" x14ac:dyDescent="0.2">
      <c r="A371" s="137">
        <v>165</v>
      </c>
      <c r="B371" s="127" t="s">
        <v>437</v>
      </c>
      <c r="C371" s="50" t="s">
        <v>32</v>
      </c>
      <c r="D371" s="51"/>
      <c r="E371" s="51"/>
      <c r="F371" s="51"/>
      <c r="G371" s="41">
        <f t="shared" si="120"/>
        <v>0</v>
      </c>
      <c r="H371" s="180">
        <f t="shared" si="121"/>
        <v>0</v>
      </c>
      <c r="I371" s="40"/>
      <c r="J371" s="40"/>
      <c r="K371" s="40"/>
      <c r="L371" s="41">
        <f t="shared" si="122"/>
        <v>0</v>
      </c>
      <c r="M371" s="180">
        <f t="shared" si="123"/>
        <v>0</v>
      </c>
      <c r="N371" s="40"/>
      <c r="O371" s="40"/>
      <c r="P371" s="40"/>
      <c r="Q371" s="41">
        <f t="shared" si="124"/>
        <v>0</v>
      </c>
      <c r="R371" s="180">
        <f t="shared" si="125"/>
        <v>0</v>
      </c>
      <c r="S371" s="40"/>
      <c r="T371" s="40"/>
      <c r="U371" s="40"/>
      <c r="V371" s="41">
        <f t="shared" si="126"/>
        <v>0</v>
      </c>
      <c r="W371" s="180">
        <f t="shared" si="127"/>
        <v>0</v>
      </c>
      <c r="X371" s="41">
        <f t="shared" si="128"/>
        <v>0</v>
      </c>
      <c r="Y371" s="41">
        <v>1.08</v>
      </c>
      <c r="Z371" s="42">
        <v>9464</v>
      </c>
      <c r="AA371" s="42">
        <f t="shared" si="129"/>
        <v>10221.120000000001</v>
      </c>
      <c r="AB371" s="43">
        <f t="shared" si="130"/>
        <v>0</v>
      </c>
    </row>
    <row r="372" spans="1:28" s="59" customFormat="1" ht="15.75" customHeight="1" x14ac:dyDescent="0.2">
      <c r="A372" s="137">
        <v>166</v>
      </c>
      <c r="B372" s="127" t="s">
        <v>438</v>
      </c>
      <c r="C372" s="60" t="s">
        <v>32</v>
      </c>
      <c r="D372" s="61"/>
      <c r="E372" s="61"/>
      <c r="F372" s="61"/>
      <c r="G372" s="41">
        <f t="shared" si="120"/>
        <v>0</v>
      </c>
      <c r="H372" s="180">
        <f t="shared" si="121"/>
        <v>0</v>
      </c>
      <c r="I372" s="40"/>
      <c r="J372" s="40"/>
      <c r="K372" s="40"/>
      <c r="L372" s="41">
        <f t="shared" si="122"/>
        <v>0</v>
      </c>
      <c r="M372" s="180">
        <f t="shared" si="123"/>
        <v>0</v>
      </c>
      <c r="N372" s="40"/>
      <c r="O372" s="40"/>
      <c r="P372" s="40"/>
      <c r="Q372" s="41">
        <f t="shared" si="124"/>
        <v>0</v>
      </c>
      <c r="R372" s="180">
        <f t="shared" si="125"/>
        <v>0</v>
      </c>
      <c r="S372" s="40"/>
      <c r="T372" s="40"/>
      <c r="U372" s="40"/>
      <c r="V372" s="41">
        <f t="shared" si="126"/>
        <v>0</v>
      </c>
      <c r="W372" s="180">
        <f t="shared" si="127"/>
        <v>0</v>
      </c>
      <c r="X372" s="41">
        <f t="shared" si="128"/>
        <v>0</v>
      </c>
      <c r="Y372" s="41">
        <v>1.08</v>
      </c>
      <c r="Z372" s="42">
        <v>8008</v>
      </c>
      <c r="AA372" s="42">
        <f t="shared" si="129"/>
        <v>8648.6400000000012</v>
      </c>
      <c r="AB372" s="43">
        <f t="shared" si="130"/>
        <v>0</v>
      </c>
    </row>
    <row r="373" spans="1:28" ht="15.75" customHeight="1" x14ac:dyDescent="0.2">
      <c r="A373" s="137">
        <v>167</v>
      </c>
      <c r="B373" s="127" t="s">
        <v>439</v>
      </c>
      <c r="C373" s="39" t="s">
        <v>32</v>
      </c>
      <c r="D373" s="40"/>
      <c r="E373" s="40"/>
      <c r="F373" s="40"/>
      <c r="G373" s="41">
        <f t="shared" si="120"/>
        <v>0</v>
      </c>
      <c r="H373" s="180">
        <f t="shared" si="121"/>
        <v>0</v>
      </c>
      <c r="I373" s="40"/>
      <c r="J373" s="40"/>
      <c r="K373" s="40"/>
      <c r="L373" s="41">
        <f t="shared" si="122"/>
        <v>0</v>
      </c>
      <c r="M373" s="180">
        <f t="shared" si="123"/>
        <v>0</v>
      </c>
      <c r="N373" s="40"/>
      <c r="O373" s="40"/>
      <c r="P373" s="40"/>
      <c r="Q373" s="41">
        <f t="shared" si="124"/>
        <v>0</v>
      </c>
      <c r="R373" s="180">
        <f t="shared" si="125"/>
        <v>0</v>
      </c>
      <c r="S373" s="40"/>
      <c r="T373" s="40"/>
      <c r="U373" s="40"/>
      <c r="V373" s="41">
        <f t="shared" si="126"/>
        <v>0</v>
      </c>
      <c r="W373" s="180">
        <f t="shared" si="127"/>
        <v>0</v>
      </c>
      <c r="X373" s="41">
        <f t="shared" si="128"/>
        <v>0</v>
      </c>
      <c r="Y373" s="41">
        <v>1.08</v>
      </c>
      <c r="Z373" s="42">
        <v>4784</v>
      </c>
      <c r="AA373" s="42">
        <f t="shared" si="129"/>
        <v>5166.72</v>
      </c>
      <c r="AB373" s="43">
        <f t="shared" si="130"/>
        <v>0</v>
      </c>
    </row>
    <row r="374" spans="1:28" ht="15.75" customHeight="1" x14ac:dyDescent="0.2">
      <c r="A374" s="137">
        <v>168</v>
      </c>
      <c r="B374" s="127" t="s">
        <v>440</v>
      </c>
      <c r="C374" s="39" t="s">
        <v>32</v>
      </c>
      <c r="D374" s="40"/>
      <c r="E374" s="40"/>
      <c r="F374" s="40"/>
      <c r="G374" s="41">
        <f t="shared" si="120"/>
        <v>0</v>
      </c>
      <c r="H374" s="180">
        <f t="shared" si="121"/>
        <v>0</v>
      </c>
      <c r="I374" s="40"/>
      <c r="J374" s="40"/>
      <c r="K374" s="40"/>
      <c r="L374" s="41">
        <f t="shared" si="122"/>
        <v>0</v>
      </c>
      <c r="M374" s="180">
        <f t="shared" si="123"/>
        <v>0</v>
      </c>
      <c r="N374" s="40"/>
      <c r="O374" s="40"/>
      <c r="P374" s="40"/>
      <c r="Q374" s="41">
        <f t="shared" si="124"/>
        <v>0</v>
      </c>
      <c r="R374" s="180">
        <f t="shared" si="125"/>
        <v>0</v>
      </c>
      <c r="S374" s="40"/>
      <c r="T374" s="40"/>
      <c r="U374" s="40"/>
      <c r="V374" s="41">
        <f t="shared" si="126"/>
        <v>0</v>
      </c>
      <c r="W374" s="180">
        <f t="shared" si="127"/>
        <v>0</v>
      </c>
      <c r="X374" s="41">
        <f t="shared" si="128"/>
        <v>0</v>
      </c>
      <c r="Y374" s="41">
        <v>1.08</v>
      </c>
      <c r="Z374" s="42">
        <v>4212</v>
      </c>
      <c r="AA374" s="42">
        <f t="shared" si="129"/>
        <v>4548.96</v>
      </c>
      <c r="AB374" s="43">
        <f t="shared" si="130"/>
        <v>0</v>
      </c>
    </row>
    <row r="375" spans="1:28" ht="15.75" customHeight="1" x14ac:dyDescent="0.2">
      <c r="A375" s="137">
        <v>169</v>
      </c>
      <c r="B375" s="127" t="s">
        <v>442</v>
      </c>
      <c r="C375" s="39" t="s">
        <v>32</v>
      </c>
      <c r="D375" s="40"/>
      <c r="E375" s="40"/>
      <c r="F375" s="40"/>
      <c r="G375" s="41">
        <f t="shared" si="120"/>
        <v>0</v>
      </c>
      <c r="H375" s="180">
        <f t="shared" si="121"/>
        <v>0</v>
      </c>
      <c r="I375" s="40"/>
      <c r="J375" s="40"/>
      <c r="K375" s="40"/>
      <c r="L375" s="41">
        <f t="shared" si="122"/>
        <v>0</v>
      </c>
      <c r="M375" s="180">
        <f t="shared" si="123"/>
        <v>0</v>
      </c>
      <c r="N375" s="40"/>
      <c r="O375" s="40"/>
      <c r="P375" s="40"/>
      <c r="Q375" s="41">
        <f t="shared" si="124"/>
        <v>0</v>
      </c>
      <c r="R375" s="180">
        <f t="shared" si="125"/>
        <v>0</v>
      </c>
      <c r="S375" s="40"/>
      <c r="T375" s="40"/>
      <c r="U375" s="40"/>
      <c r="V375" s="41">
        <f t="shared" si="126"/>
        <v>0</v>
      </c>
      <c r="W375" s="180">
        <f t="shared" si="127"/>
        <v>0</v>
      </c>
      <c r="X375" s="41">
        <f t="shared" si="128"/>
        <v>0</v>
      </c>
      <c r="Y375" s="41">
        <v>1.08</v>
      </c>
      <c r="Z375" s="42">
        <v>76.75</v>
      </c>
      <c r="AA375" s="42">
        <f t="shared" si="129"/>
        <v>82.89</v>
      </c>
      <c r="AB375" s="43">
        <f t="shared" si="130"/>
        <v>0</v>
      </c>
    </row>
    <row r="376" spans="1:28" ht="15.75" customHeight="1" x14ac:dyDescent="0.2">
      <c r="A376" s="137">
        <v>170</v>
      </c>
      <c r="B376" s="127" t="s">
        <v>443</v>
      </c>
      <c r="C376" s="39" t="s">
        <v>32</v>
      </c>
      <c r="D376" s="40"/>
      <c r="E376" s="40"/>
      <c r="F376" s="40"/>
      <c r="G376" s="41">
        <f t="shared" si="120"/>
        <v>0</v>
      </c>
      <c r="H376" s="180">
        <f t="shared" si="121"/>
        <v>0</v>
      </c>
      <c r="I376" s="40"/>
      <c r="J376" s="40"/>
      <c r="K376" s="40"/>
      <c r="L376" s="41">
        <f t="shared" si="122"/>
        <v>0</v>
      </c>
      <c r="M376" s="180">
        <f t="shared" si="123"/>
        <v>0</v>
      </c>
      <c r="N376" s="40"/>
      <c r="O376" s="40"/>
      <c r="P376" s="40"/>
      <c r="Q376" s="41">
        <f t="shared" si="124"/>
        <v>0</v>
      </c>
      <c r="R376" s="180">
        <f t="shared" si="125"/>
        <v>0</v>
      </c>
      <c r="S376" s="40"/>
      <c r="T376" s="40"/>
      <c r="U376" s="40"/>
      <c r="V376" s="41">
        <f t="shared" si="126"/>
        <v>0</v>
      </c>
      <c r="W376" s="180">
        <f t="shared" si="127"/>
        <v>0</v>
      </c>
      <c r="X376" s="41">
        <f t="shared" si="128"/>
        <v>0</v>
      </c>
      <c r="Y376" s="41">
        <v>1.08</v>
      </c>
      <c r="Z376" s="42">
        <v>724.88</v>
      </c>
      <c r="AA376" s="42">
        <f t="shared" si="129"/>
        <v>782.87040000000002</v>
      </c>
      <c r="AB376" s="43">
        <f t="shared" si="130"/>
        <v>0</v>
      </c>
    </row>
    <row r="377" spans="1:28" ht="15.75" customHeight="1" x14ac:dyDescent="0.2">
      <c r="A377" s="137">
        <v>171</v>
      </c>
      <c r="B377" s="127" t="s">
        <v>444</v>
      </c>
      <c r="C377" s="39" t="s">
        <v>32</v>
      </c>
      <c r="D377" s="40"/>
      <c r="E377" s="40"/>
      <c r="F377" s="40"/>
      <c r="G377" s="41">
        <f t="shared" si="120"/>
        <v>0</v>
      </c>
      <c r="H377" s="180">
        <f t="shared" si="121"/>
        <v>0</v>
      </c>
      <c r="I377" s="40"/>
      <c r="J377" s="40"/>
      <c r="K377" s="40"/>
      <c r="L377" s="41">
        <f t="shared" si="122"/>
        <v>0</v>
      </c>
      <c r="M377" s="180">
        <f t="shared" si="123"/>
        <v>0</v>
      </c>
      <c r="N377" s="40"/>
      <c r="O377" s="40"/>
      <c r="P377" s="40"/>
      <c r="Q377" s="41">
        <f t="shared" si="124"/>
        <v>0</v>
      </c>
      <c r="R377" s="180">
        <f t="shared" si="125"/>
        <v>0</v>
      </c>
      <c r="S377" s="40"/>
      <c r="T377" s="40"/>
      <c r="U377" s="40"/>
      <c r="V377" s="41">
        <f t="shared" si="126"/>
        <v>0</v>
      </c>
      <c r="W377" s="180">
        <f t="shared" si="127"/>
        <v>0</v>
      </c>
      <c r="X377" s="41">
        <f t="shared" si="128"/>
        <v>0</v>
      </c>
      <c r="Y377" s="41">
        <v>1.08</v>
      </c>
      <c r="Z377" s="42">
        <v>334.88</v>
      </c>
      <c r="AA377" s="42">
        <f t="shared" si="129"/>
        <v>361.67040000000003</v>
      </c>
      <c r="AB377" s="43">
        <f t="shared" si="130"/>
        <v>0</v>
      </c>
    </row>
    <row r="378" spans="1:28" ht="15.75" customHeight="1" x14ac:dyDescent="0.2">
      <c r="A378" s="137">
        <v>172</v>
      </c>
      <c r="B378" s="127" t="s">
        <v>445</v>
      </c>
      <c r="C378" s="39" t="s">
        <v>32</v>
      </c>
      <c r="D378" s="40"/>
      <c r="E378" s="40"/>
      <c r="F378" s="40"/>
      <c r="G378" s="41">
        <f t="shared" si="120"/>
        <v>0</v>
      </c>
      <c r="H378" s="180">
        <f t="shared" si="121"/>
        <v>0</v>
      </c>
      <c r="I378" s="40"/>
      <c r="J378" s="40"/>
      <c r="K378" s="40"/>
      <c r="L378" s="41">
        <f t="shared" si="122"/>
        <v>0</v>
      </c>
      <c r="M378" s="180">
        <f t="shared" si="123"/>
        <v>0</v>
      </c>
      <c r="N378" s="40"/>
      <c r="O378" s="40"/>
      <c r="P378" s="40"/>
      <c r="Q378" s="41">
        <f t="shared" si="124"/>
        <v>0</v>
      </c>
      <c r="R378" s="180">
        <f t="shared" si="125"/>
        <v>0</v>
      </c>
      <c r="S378" s="40"/>
      <c r="T378" s="40"/>
      <c r="U378" s="40"/>
      <c r="V378" s="41">
        <f t="shared" si="126"/>
        <v>0</v>
      </c>
      <c r="W378" s="180">
        <f t="shared" si="127"/>
        <v>0</v>
      </c>
      <c r="X378" s="41">
        <f t="shared" si="128"/>
        <v>0</v>
      </c>
      <c r="Y378" s="41">
        <v>1.08</v>
      </c>
      <c r="Z378" s="42">
        <v>75.92</v>
      </c>
      <c r="AA378" s="42">
        <f t="shared" si="129"/>
        <v>81.993600000000001</v>
      </c>
      <c r="AB378" s="43">
        <f t="shared" si="130"/>
        <v>0</v>
      </c>
    </row>
    <row r="379" spans="1:28" ht="15.75" customHeight="1" thickBot="1" x14ac:dyDescent="0.25">
      <c r="A379" s="154"/>
      <c r="B379" s="141"/>
      <c r="C379" s="65"/>
      <c r="D379" s="63"/>
      <c r="E379" s="63"/>
      <c r="F379" s="63"/>
      <c r="G379" s="65"/>
      <c r="H379" s="187"/>
      <c r="I379" s="63"/>
      <c r="J379" s="63"/>
      <c r="K379" s="63"/>
      <c r="L379" s="65"/>
      <c r="M379" s="187"/>
      <c r="N379" s="63"/>
      <c r="O379" s="63"/>
      <c r="P379" s="63"/>
      <c r="Q379" s="65"/>
      <c r="R379" s="187"/>
      <c r="S379" s="63"/>
      <c r="T379" s="63"/>
      <c r="U379" s="63"/>
      <c r="V379" s="65"/>
      <c r="W379" s="187"/>
      <c r="X379" s="65"/>
      <c r="Y379" s="65"/>
      <c r="Z379" s="120"/>
      <c r="AA379" s="120"/>
      <c r="AB379" s="121"/>
    </row>
    <row r="380" spans="1:28" s="73" customFormat="1" ht="18.75" customHeight="1" thickBot="1" x14ac:dyDescent="0.25">
      <c r="A380" s="287" t="s">
        <v>489</v>
      </c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8"/>
      <c r="AB380" s="289"/>
    </row>
    <row r="381" spans="1:28" x14ac:dyDescent="0.2">
      <c r="A381" s="250" t="s">
        <v>27</v>
      </c>
      <c r="B381" s="250"/>
      <c r="C381" s="166"/>
      <c r="D381" s="62"/>
      <c r="E381" s="62"/>
      <c r="F381" s="62"/>
      <c r="G381" s="62"/>
      <c r="H381" s="179"/>
      <c r="I381" s="62"/>
      <c r="J381" s="62"/>
      <c r="K381" s="62"/>
      <c r="L381" s="62"/>
      <c r="M381" s="179"/>
      <c r="N381" s="62"/>
      <c r="O381" s="62"/>
      <c r="P381" s="62"/>
      <c r="Q381" s="62"/>
      <c r="R381" s="179"/>
      <c r="S381" s="62"/>
      <c r="T381" s="62"/>
      <c r="U381" s="62"/>
      <c r="V381" s="62"/>
      <c r="W381" s="179"/>
      <c r="X381" s="167"/>
      <c r="Y381" s="167"/>
      <c r="Z381" s="168"/>
      <c r="AA381" s="168"/>
      <c r="AB381" s="85"/>
    </row>
    <row r="382" spans="1:28" x14ac:dyDescent="0.2">
      <c r="A382" s="165">
        <v>1</v>
      </c>
      <c r="B382" s="123" t="s">
        <v>143</v>
      </c>
      <c r="C382" s="39" t="s">
        <v>28</v>
      </c>
      <c r="D382" s="40"/>
      <c r="E382" s="40"/>
      <c r="F382" s="40"/>
      <c r="G382" s="41">
        <f>SUM(D382:F382)</f>
        <v>0</v>
      </c>
      <c r="H382" s="180">
        <f>G382*AA382</f>
        <v>0</v>
      </c>
      <c r="I382" s="40"/>
      <c r="J382" s="40"/>
      <c r="K382" s="40"/>
      <c r="L382" s="41">
        <f>SUM(I382:K382)</f>
        <v>0</v>
      </c>
      <c r="M382" s="180">
        <f>L382*AA382</f>
        <v>0</v>
      </c>
      <c r="N382" s="40"/>
      <c r="O382" s="40"/>
      <c r="P382" s="40"/>
      <c r="Q382" s="41">
        <f>SUM(N382:P382)</f>
        <v>0</v>
      </c>
      <c r="R382" s="180">
        <f>Q382*AA382</f>
        <v>0</v>
      </c>
      <c r="S382" s="40"/>
      <c r="T382" s="40"/>
      <c r="U382" s="40"/>
      <c r="V382" s="41">
        <f>SUM(S382:U382)</f>
        <v>0</v>
      </c>
      <c r="W382" s="180">
        <f>V382*AA382</f>
        <v>0</v>
      </c>
      <c r="X382" s="41">
        <f>G382+L382+Q382+V382</f>
        <v>0</v>
      </c>
      <c r="Y382" s="41">
        <v>1.08</v>
      </c>
      <c r="Z382" s="42">
        <v>74.78</v>
      </c>
      <c r="AA382" s="42">
        <f>Z382*Y382</f>
        <v>80.7624</v>
      </c>
      <c r="AB382" s="43">
        <f>X382*AA382</f>
        <v>0</v>
      </c>
    </row>
    <row r="383" spans="1:28" x14ac:dyDescent="0.2">
      <c r="A383" s="161">
        <v>2</v>
      </c>
      <c r="B383" s="125" t="s">
        <v>150</v>
      </c>
      <c r="C383" s="1" t="s">
        <v>41</v>
      </c>
      <c r="D383" s="40"/>
      <c r="E383" s="40"/>
      <c r="F383" s="40"/>
      <c r="G383" s="41">
        <f>SUM(D383:F383)</f>
        <v>0</v>
      </c>
      <c r="H383" s="180">
        <f>G383*AA383</f>
        <v>0</v>
      </c>
      <c r="I383" s="40"/>
      <c r="J383" s="40"/>
      <c r="K383" s="40"/>
      <c r="L383" s="41">
        <f>SUM(I383:K383)</f>
        <v>0</v>
      </c>
      <c r="M383" s="180">
        <f>L383*AA383</f>
        <v>0</v>
      </c>
      <c r="N383" s="40"/>
      <c r="O383" s="40"/>
      <c r="P383" s="40"/>
      <c r="Q383" s="41">
        <f>SUM(N383:P383)</f>
        <v>0</v>
      </c>
      <c r="R383" s="180">
        <f>Q383*AA383</f>
        <v>0</v>
      </c>
      <c r="S383" s="40"/>
      <c r="T383" s="40"/>
      <c r="U383" s="40"/>
      <c r="V383" s="41">
        <f>SUM(S383:U383)</f>
        <v>0</v>
      </c>
      <c r="W383" s="180">
        <f>V383*AA383</f>
        <v>0</v>
      </c>
      <c r="X383" s="41">
        <f>G383+L383+Q383+V383</f>
        <v>0</v>
      </c>
      <c r="Y383" s="41">
        <v>1.08</v>
      </c>
      <c r="Z383" s="42">
        <v>88.4</v>
      </c>
      <c r="AA383" s="42">
        <f>Z383*Y383</f>
        <v>95.472000000000008</v>
      </c>
      <c r="AB383" s="43">
        <f>X383*AA383</f>
        <v>0</v>
      </c>
    </row>
    <row r="384" spans="1:28" x14ac:dyDescent="0.2">
      <c r="A384" s="163">
        <v>3</v>
      </c>
      <c r="B384" s="125" t="s">
        <v>149</v>
      </c>
      <c r="C384" s="1" t="s">
        <v>29</v>
      </c>
      <c r="D384" s="40"/>
      <c r="E384" s="40"/>
      <c r="F384" s="40"/>
      <c r="G384" s="41">
        <f>SUM(D384:F384)</f>
        <v>0</v>
      </c>
      <c r="H384" s="180">
        <f>G384*AA384</f>
        <v>0</v>
      </c>
      <c r="I384" s="40"/>
      <c r="J384" s="40"/>
      <c r="K384" s="40"/>
      <c r="L384" s="41">
        <f>SUM(I384:K384)</f>
        <v>0</v>
      </c>
      <c r="M384" s="180">
        <f>L384*AA384</f>
        <v>0</v>
      </c>
      <c r="N384" s="40"/>
      <c r="O384" s="40"/>
      <c r="P384" s="40"/>
      <c r="Q384" s="41">
        <f>SUM(N384:P384)</f>
        <v>0</v>
      </c>
      <c r="R384" s="180">
        <f>Q384*AA384</f>
        <v>0</v>
      </c>
      <c r="S384" s="40"/>
      <c r="T384" s="40"/>
      <c r="U384" s="40"/>
      <c r="V384" s="41">
        <f>SUM(S384:U384)</f>
        <v>0</v>
      </c>
      <c r="W384" s="180">
        <f>V384*AA384</f>
        <v>0</v>
      </c>
      <c r="X384" s="41">
        <f>G384+L384+Q384+V384</f>
        <v>0</v>
      </c>
      <c r="Y384" s="41">
        <v>1.08</v>
      </c>
      <c r="Z384" s="42">
        <v>364</v>
      </c>
      <c r="AA384" s="42">
        <f>Z384*Y384</f>
        <v>393.12</v>
      </c>
      <c r="AB384" s="43">
        <f>X384*AA384</f>
        <v>0</v>
      </c>
    </row>
    <row r="385" spans="1:28" ht="16.5" thickBot="1" x14ac:dyDescent="0.25">
      <c r="A385" s="227"/>
      <c r="B385" s="229"/>
      <c r="C385" s="228"/>
      <c r="D385" s="51"/>
      <c r="E385" s="51"/>
      <c r="F385" s="51"/>
      <c r="G385" s="72"/>
      <c r="H385" s="186"/>
      <c r="I385" s="51"/>
      <c r="J385" s="51"/>
      <c r="K385" s="51"/>
      <c r="L385" s="72"/>
      <c r="M385" s="186"/>
      <c r="N385" s="51"/>
      <c r="O385" s="51"/>
      <c r="P385" s="51"/>
      <c r="Q385" s="72"/>
      <c r="R385" s="186"/>
      <c r="S385" s="51"/>
      <c r="T385" s="51"/>
      <c r="U385" s="51"/>
      <c r="V385" s="72"/>
      <c r="W385" s="186"/>
      <c r="X385" s="72"/>
      <c r="Y385" s="72"/>
      <c r="Z385" s="168"/>
      <c r="AA385" s="168"/>
      <c r="AB385" s="91"/>
    </row>
    <row r="386" spans="1:28" ht="15.75" customHeight="1" x14ac:dyDescent="0.2">
      <c r="A386" s="248" t="s">
        <v>49</v>
      </c>
      <c r="B386" s="249"/>
      <c r="C386" s="49"/>
      <c r="D386" s="48"/>
      <c r="E386" s="48"/>
      <c r="F386" s="48"/>
      <c r="G386" s="48"/>
      <c r="H386" s="184"/>
      <c r="I386" s="48"/>
      <c r="J386" s="48"/>
      <c r="K386" s="48"/>
      <c r="L386" s="48"/>
      <c r="M386" s="184"/>
      <c r="N386" s="48"/>
      <c r="O386" s="48"/>
      <c r="P386" s="48"/>
      <c r="Q386" s="48"/>
      <c r="R386" s="184"/>
      <c r="S386" s="48"/>
      <c r="T386" s="48"/>
      <c r="U386" s="48"/>
      <c r="V386" s="48"/>
      <c r="W386" s="184"/>
      <c r="X386" s="49"/>
      <c r="Y386" s="49"/>
      <c r="Z386" s="7"/>
      <c r="AA386" s="7"/>
      <c r="AB386" s="67"/>
    </row>
    <row r="387" spans="1:28" x14ac:dyDescent="0.2">
      <c r="A387" s="137">
        <v>1</v>
      </c>
      <c r="B387" s="127" t="s">
        <v>127</v>
      </c>
      <c r="C387" s="68" t="s">
        <v>50</v>
      </c>
      <c r="D387" s="40"/>
      <c r="E387" s="40"/>
      <c r="F387" s="40"/>
      <c r="G387" s="41">
        <f>SUM(D387:F387)</f>
        <v>0</v>
      </c>
      <c r="H387" s="180">
        <f>G387*AA387</f>
        <v>0</v>
      </c>
      <c r="I387" s="40"/>
      <c r="J387" s="40"/>
      <c r="K387" s="40"/>
      <c r="L387" s="41">
        <f>SUM(I387:K387)</f>
        <v>0</v>
      </c>
      <c r="M387" s="180">
        <f>L387*AA387</f>
        <v>0</v>
      </c>
      <c r="N387" s="40"/>
      <c r="O387" s="40"/>
      <c r="P387" s="40"/>
      <c r="Q387" s="41">
        <f>SUM(N387:P387)</f>
        <v>0</v>
      </c>
      <c r="R387" s="180">
        <f>Q387*AA387</f>
        <v>0</v>
      </c>
      <c r="S387" s="40"/>
      <c r="T387" s="40"/>
      <c r="U387" s="40"/>
      <c r="V387" s="41">
        <f>SUM(S387:U387)</f>
        <v>0</v>
      </c>
      <c r="W387" s="180">
        <f>V387*AA387</f>
        <v>0</v>
      </c>
      <c r="X387" s="41">
        <f>G387+L387+Q387+V387</f>
        <v>0</v>
      </c>
      <c r="Y387" s="41">
        <v>1.08</v>
      </c>
      <c r="Z387" s="3">
        <v>930.8</v>
      </c>
      <c r="AA387" s="42">
        <f>Z387*Y387</f>
        <v>1005.264</v>
      </c>
      <c r="AB387" s="43">
        <f>X387*AA387</f>
        <v>0</v>
      </c>
    </row>
    <row r="388" spans="1:28" x14ac:dyDescent="0.2">
      <c r="A388" s="137">
        <v>2</v>
      </c>
      <c r="B388" s="127" t="s">
        <v>128</v>
      </c>
      <c r="C388" s="68" t="s">
        <v>50</v>
      </c>
      <c r="D388" s="40"/>
      <c r="E388" s="40"/>
      <c r="F388" s="40"/>
      <c r="G388" s="41">
        <f>SUM(D388:F388)</f>
        <v>0</v>
      </c>
      <c r="H388" s="180">
        <f>G388*AA388</f>
        <v>0</v>
      </c>
      <c r="I388" s="40"/>
      <c r="J388" s="40"/>
      <c r="K388" s="40"/>
      <c r="L388" s="41">
        <f>SUM(I388:K388)</f>
        <v>0</v>
      </c>
      <c r="M388" s="180">
        <f>L388*AA388</f>
        <v>0</v>
      </c>
      <c r="N388" s="40"/>
      <c r="O388" s="40"/>
      <c r="P388" s="40"/>
      <c r="Q388" s="41">
        <f>SUM(N388:P388)</f>
        <v>0</v>
      </c>
      <c r="R388" s="180">
        <f>Q388*AA388</f>
        <v>0</v>
      </c>
      <c r="S388" s="40"/>
      <c r="T388" s="40"/>
      <c r="U388" s="40"/>
      <c r="V388" s="41">
        <f>SUM(S388:U388)</f>
        <v>0</v>
      </c>
      <c r="W388" s="180">
        <f>V388*AA388</f>
        <v>0</v>
      </c>
      <c r="X388" s="41">
        <f>G388+L388+Q388+V388</f>
        <v>0</v>
      </c>
      <c r="Y388" s="41">
        <v>1.08</v>
      </c>
      <c r="Z388" s="3">
        <v>1965.6</v>
      </c>
      <c r="AA388" s="42">
        <f>Z388*Y388</f>
        <v>2122.848</v>
      </c>
      <c r="AB388" s="43">
        <f>X388*AA388</f>
        <v>0</v>
      </c>
    </row>
    <row r="389" spans="1:28" ht="45" customHeight="1" x14ac:dyDescent="0.2">
      <c r="A389" s="137">
        <v>3</v>
      </c>
      <c r="B389" s="127" t="s">
        <v>225</v>
      </c>
      <c r="C389" s="39" t="s">
        <v>50</v>
      </c>
      <c r="D389" s="40"/>
      <c r="E389" s="40"/>
      <c r="F389" s="40"/>
      <c r="G389" s="41">
        <f>SUM(D389:F389)</f>
        <v>0</v>
      </c>
      <c r="H389" s="180">
        <f>G389*AA389</f>
        <v>0</v>
      </c>
      <c r="I389" s="40"/>
      <c r="J389" s="40"/>
      <c r="K389" s="40"/>
      <c r="L389" s="41">
        <f>SUM(I389:K389)</f>
        <v>0</v>
      </c>
      <c r="M389" s="180">
        <f>L389*AA389</f>
        <v>0</v>
      </c>
      <c r="N389" s="40"/>
      <c r="O389" s="40"/>
      <c r="P389" s="40"/>
      <c r="Q389" s="41">
        <f>SUM(N389:P389)</f>
        <v>0</v>
      </c>
      <c r="R389" s="180">
        <f>Q389*AA389</f>
        <v>0</v>
      </c>
      <c r="S389" s="40"/>
      <c r="T389" s="40"/>
      <c r="U389" s="40"/>
      <c r="V389" s="41">
        <f>SUM(S389:U389)</f>
        <v>0</v>
      </c>
      <c r="W389" s="180">
        <f>V389*AA389</f>
        <v>0</v>
      </c>
      <c r="X389" s="41">
        <f>G389+L389+Q389+V389</f>
        <v>0</v>
      </c>
      <c r="Y389" s="41">
        <v>1.08</v>
      </c>
      <c r="Z389" s="3">
        <v>3315.52</v>
      </c>
      <c r="AA389" s="42">
        <f>Z389*Y389</f>
        <v>3580.7616000000003</v>
      </c>
      <c r="AB389" s="43">
        <f>X389*AA389</f>
        <v>0</v>
      </c>
    </row>
    <row r="390" spans="1:28" ht="51" x14ac:dyDescent="0.2">
      <c r="A390" s="137">
        <v>4</v>
      </c>
      <c r="B390" s="128" t="s">
        <v>228</v>
      </c>
      <c r="C390" s="39" t="s">
        <v>50</v>
      </c>
      <c r="D390" s="40"/>
      <c r="E390" s="40"/>
      <c r="F390" s="40"/>
      <c r="G390" s="41">
        <f>SUM(D390:F390)</f>
        <v>0</v>
      </c>
      <c r="H390" s="180">
        <f>G390*AA390</f>
        <v>0</v>
      </c>
      <c r="I390" s="40"/>
      <c r="J390" s="40"/>
      <c r="K390" s="40"/>
      <c r="L390" s="41">
        <f>SUM(I390:K390)</f>
        <v>0</v>
      </c>
      <c r="M390" s="180">
        <f>L390*AA390</f>
        <v>0</v>
      </c>
      <c r="N390" s="40"/>
      <c r="O390" s="40"/>
      <c r="P390" s="40"/>
      <c r="Q390" s="41">
        <f>SUM(N390:P390)</f>
        <v>0</v>
      </c>
      <c r="R390" s="180">
        <f>Q390*AA390</f>
        <v>0</v>
      </c>
      <c r="S390" s="40"/>
      <c r="T390" s="40"/>
      <c r="U390" s="40"/>
      <c r="V390" s="41">
        <f>SUM(S390:U390)</f>
        <v>0</v>
      </c>
      <c r="W390" s="180">
        <f>V390*AA390</f>
        <v>0</v>
      </c>
      <c r="X390" s="41">
        <f>G390+L390+Q390+V390</f>
        <v>0</v>
      </c>
      <c r="Y390" s="41">
        <v>1.08</v>
      </c>
      <c r="Z390" s="3">
        <v>2704</v>
      </c>
      <c r="AA390" s="42">
        <f>Z390*Y390</f>
        <v>2920.32</v>
      </c>
      <c r="AB390" s="43">
        <f>X390*AA390</f>
        <v>0</v>
      </c>
    </row>
    <row r="391" spans="1:28" ht="76.5" customHeight="1" x14ac:dyDescent="0.2">
      <c r="A391" s="137">
        <v>5</v>
      </c>
      <c r="B391" s="128" t="s">
        <v>139</v>
      </c>
      <c r="C391" s="39" t="s">
        <v>50</v>
      </c>
      <c r="D391" s="40"/>
      <c r="E391" s="40"/>
      <c r="F391" s="40"/>
      <c r="G391" s="41">
        <f>SUM(D391:F391)</f>
        <v>0</v>
      </c>
      <c r="H391" s="180">
        <f>G391*AA391</f>
        <v>0</v>
      </c>
      <c r="I391" s="40"/>
      <c r="J391" s="40"/>
      <c r="K391" s="40"/>
      <c r="L391" s="41">
        <f>SUM(I391:K391)</f>
        <v>0</v>
      </c>
      <c r="M391" s="180">
        <f>L391*AA391</f>
        <v>0</v>
      </c>
      <c r="N391" s="40"/>
      <c r="O391" s="40"/>
      <c r="P391" s="40"/>
      <c r="Q391" s="41">
        <f>SUM(N391:P391)</f>
        <v>0</v>
      </c>
      <c r="R391" s="180">
        <f>Q391*AA391</f>
        <v>0</v>
      </c>
      <c r="S391" s="40"/>
      <c r="T391" s="40"/>
      <c r="U391" s="40"/>
      <c r="V391" s="41">
        <f>SUM(S391:U391)</f>
        <v>0</v>
      </c>
      <c r="W391" s="180">
        <f>V391*AA391</f>
        <v>0</v>
      </c>
      <c r="X391" s="41">
        <f>G391+L391+Q391+V391</f>
        <v>0</v>
      </c>
      <c r="Y391" s="41">
        <v>1.08</v>
      </c>
      <c r="Z391" s="3">
        <v>1037.92</v>
      </c>
      <c r="AA391" s="42">
        <f>Z391*Y391</f>
        <v>1120.9536000000001</v>
      </c>
      <c r="AB391" s="43">
        <f>X391*AA391</f>
        <v>0</v>
      </c>
    </row>
    <row r="392" spans="1:28" ht="26.25" customHeight="1" thickBot="1" x14ac:dyDescent="0.25">
      <c r="A392" s="231"/>
      <c r="B392" s="232"/>
      <c r="C392" s="69"/>
      <c r="D392" s="44"/>
      <c r="E392" s="44"/>
      <c r="F392" s="44"/>
      <c r="G392" s="45"/>
      <c r="H392" s="185"/>
      <c r="I392" s="44"/>
      <c r="J392" s="44"/>
      <c r="K392" s="44"/>
      <c r="L392" s="45"/>
      <c r="M392" s="185"/>
      <c r="N392" s="44"/>
      <c r="O392" s="44"/>
      <c r="P392" s="44"/>
      <c r="Q392" s="45"/>
      <c r="R392" s="185"/>
      <c r="S392" s="44"/>
      <c r="T392" s="44"/>
      <c r="U392" s="44"/>
      <c r="V392" s="45"/>
      <c r="W392" s="185"/>
      <c r="X392" s="45"/>
      <c r="Y392" s="45"/>
      <c r="Z392" s="6"/>
      <c r="AA392" s="225"/>
      <c r="AB392" s="91"/>
    </row>
    <row r="393" spans="1:28" ht="15.75" customHeight="1" x14ac:dyDescent="0.2">
      <c r="A393" s="250" t="s">
        <v>33</v>
      </c>
      <c r="B393" s="250"/>
      <c r="C393" s="230"/>
      <c r="D393" s="51"/>
      <c r="E393" s="51"/>
      <c r="F393" s="51"/>
      <c r="G393" s="51"/>
      <c r="H393" s="182"/>
      <c r="I393" s="51"/>
      <c r="J393" s="51"/>
      <c r="K393" s="51"/>
      <c r="L393" s="51"/>
      <c r="M393" s="182"/>
      <c r="N393" s="51"/>
      <c r="O393" s="51"/>
      <c r="P393" s="51"/>
      <c r="Q393" s="51"/>
      <c r="R393" s="182"/>
      <c r="S393" s="51"/>
      <c r="T393" s="51"/>
      <c r="U393" s="51"/>
      <c r="V393" s="51"/>
      <c r="W393" s="182"/>
      <c r="X393" s="72"/>
      <c r="Y393" s="86"/>
      <c r="Z393" s="13"/>
      <c r="AA393" s="4"/>
      <c r="AB393" s="67"/>
    </row>
    <row r="394" spans="1:28" x14ac:dyDescent="0.2">
      <c r="A394" s="137">
        <v>1</v>
      </c>
      <c r="B394" s="127" t="s">
        <v>454</v>
      </c>
      <c r="C394" s="39" t="s">
        <v>37</v>
      </c>
      <c r="D394" s="40"/>
      <c r="E394" s="40"/>
      <c r="F394" s="40"/>
      <c r="G394" s="41">
        <f t="shared" ref="G394:G414" si="131">SUM(D394:F394)</f>
        <v>0</v>
      </c>
      <c r="H394" s="180">
        <f t="shared" ref="H394:H414" si="132">G394*AA394</f>
        <v>0</v>
      </c>
      <c r="I394" s="40"/>
      <c r="J394" s="40"/>
      <c r="K394" s="40"/>
      <c r="L394" s="41">
        <f t="shared" ref="L394:L414" si="133">SUM(I394:K394)</f>
        <v>0</v>
      </c>
      <c r="M394" s="180">
        <f t="shared" ref="M394:M414" si="134">L394*AA394</f>
        <v>0</v>
      </c>
      <c r="N394" s="40"/>
      <c r="O394" s="40"/>
      <c r="P394" s="40"/>
      <c r="Q394" s="41">
        <f t="shared" ref="Q394:Q414" si="135">SUM(N394:P394)</f>
        <v>0</v>
      </c>
      <c r="R394" s="180">
        <f t="shared" ref="R394:R414" si="136">Q394*AA394</f>
        <v>0</v>
      </c>
      <c r="S394" s="40"/>
      <c r="T394" s="40"/>
      <c r="U394" s="40"/>
      <c r="V394" s="41">
        <f t="shared" ref="V394:V414" si="137">SUM(S394:U394)</f>
        <v>0</v>
      </c>
      <c r="W394" s="180">
        <f t="shared" ref="W394:W414" si="138">V394*AA394</f>
        <v>0</v>
      </c>
      <c r="X394" s="41">
        <f t="shared" ref="X394:X414" si="139">G394+L394+Q394+V394</f>
        <v>0</v>
      </c>
      <c r="Y394" s="41">
        <v>1.08</v>
      </c>
      <c r="Z394" s="3">
        <v>52</v>
      </c>
      <c r="AA394" s="42">
        <f t="shared" ref="AA394:AA414" si="140">Z394*Y394</f>
        <v>56.160000000000004</v>
      </c>
      <c r="AB394" s="43">
        <f t="shared" ref="AB394:AB411" si="141">AA394*X394</f>
        <v>0</v>
      </c>
    </row>
    <row r="395" spans="1:28" x14ac:dyDescent="0.2">
      <c r="A395" s="137">
        <v>2</v>
      </c>
      <c r="B395" s="127" t="s">
        <v>161</v>
      </c>
      <c r="C395" s="39" t="s">
        <v>28</v>
      </c>
      <c r="D395" s="40"/>
      <c r="E395" s="40"/>
      <c r="F395" s="40"/>
      <c r="G395" s="41">
        <f t="shared" si="131"/>
        <v>0</v>
      </c>
      <c r="H395" s="180">
        <f t="shared" si="132"/>
        <v>0</v>
      </c>
      <c r="I395" s="40"/>
      <c r="J395" s="40"/>
      <c r="K395" s="40"/>
      <c r="L395" s="41">
        <f t="shared" si="133"/>
        <v>0</v>
      </c>
      <c r="M395" s="180">
        <f t="shared" si="134"/>
        <v>0</v>
      </c>
      <c r="N395" s="40"/>
      <c r="O395" s="40"/>
      <c r="P395" s="40"/>
      <c r="Q395" s="41">
        <f t="shared" si="135"/>
        <v>0</v>
      </c>
      <c r="R395" s="180">
        <f t="shared" si="136"/>
        <v>0</v>
      </c>
      <c r="S395" s="40"/>
      <c r="T395" s="40"/>
      <c r="U395" s="40"/>
      <c r="V395" s="41">
        <f t="shared" si="137"/>
        <v>0</v>
      </c>
      <c r="W395" s="180">
        <f t="shared" si="138"/>
        <v>0</v>
      </c>
      <c r="X395" s="41">
        <f t="shared" si="139"/>
        <v>0</v>
      </c>
      <c r="Y395" s="41">
        <v>1.08</v>
      </c>
      <c r="Z395" s="3">
        <v>8.32</v>
      </c>
      <c r="AA395" s="42">
        <f t="shared" si="140"/>
        <v>8.9856000000000016</v>
      </c>
      <c r="AB395" s="43">
        <f t="shared" si="141"/>
        <v>0</v>
      </c>
    </row>
    <row r="396" spans="1:28" x14ac:dyDescent="0.2">
      <c r="A396" s="137">
        <v>3</v>
      </c>
      <c r="B396" s="127" t="s">
        <v>162</v>
      </c>
      <c r="C396" s="39" t="s">
        <v>38</v>
      </c>
      <c r="D396" s="40"/>
      <c r="E396" s="40"/>
      <c r="F396" s="40"/>
      <c r="G396" s="41">
        <f t="shared" si="131"/>
        <v>0</v>
      </c>
      <c r="H396" s="180">
        <f t="shared" si="132"/>
        <v>0</v>
      </c>
      <c r="I396" s="40"/>
      <c r="J396" s="40"/>
      <c r="K396" s="40"/>
      <c r="L396" s="41">
        <f t="shared" si="133"/>
        <v>0</v>
      </c>
      <c r="M396" s="180">
        <f t="shared" si="134"/>
        <v>0</v>
      </c>
      <c r="N396" s="40"/>
      <c r="O396" s="40"/>
      <c r="P396" s="40"/>
      <c r="Q396" s="41">
        <f t="shared" si="135"/>
        <v>0</v>
      </c>
      <c r="R396" s="180">
        <f t="shared" si="136"/>
        <v>0</v>
      </c>
      <c r="S396" s="40"/>
      <c r="T396" s="40"/>
      <c r="U396" s="40"/>
      <c r="V396" s="41">
        <f t="shared" si="137"/>
        <v>0</v>
      </c>
      <c r="W396" s="180">
        <f t="shared" si="138"/>
        <v>0</v>
      </c>
      <c r="X396" s="41">
        <f t="shared" si="139"/>
        <v>0</v>
      </c>
      <c r="Y396" s="41">
        <v>1.08</v>
      </c>
      <c r="Z396" s="3">
        <v>65.52</v>
      </c>
      <c r="AA396" s="42">
        <f t="shared" si="140"/>
        <v>70.761600000000001</v>
      </c>
      <c r="AB396" s="43">
        <f t="shared" si="141"/>
        <v>0</v>
      </c>
    </row>
    <row r="397" spans="1:28" x14ac:dyDescent="0.2">
      <c r="A397" s="137">
        <v>4</v>
      </c>
      <c r="B397" s="127" t="s">
        <v>465</v>
      </c>
      <c r="C397" s="39" t="s">
        <v>31</v>
      </c>
      <c r="D397" s="40"/>
      <c r="E397" s="40"/>
      <c r="F397" s="40"/>
      <c r="G397" s="41">
        <f t="shared" si="131"/>
        <v>0</v>
      </c>
      <c r="H397" s="180">
        <f t="shared" si="132"/>
        <v>0</v>
      </c>
      <c r="I397" s="40"/>
      <c r="J397" s="40"/>
      <c r="K397" s="40"/>
      <c r="L397" s="41">
        <f t="shared" si="133"/>
        <v>0</v>
      </c>
      <c r="M397" s="180">
        <f t="shared" si="134"/>
        <v>0</v>
      </c>
      <c r="N397" s="40"/>
      <c r="O397" s="40"/>
      <c r="P397" s="40"/>
      <c r="Q397" s="41">
        <f t="shared" si="135"/>
        <v>0</v>
      </c>
      <c r="R397" s="180">
        <f t="shared" si="136"/>
        <v>0</v>
      </c>
      <c r="S397" s="40"/>
      <c r="T397" s="40"/>
      <c r="U397" s="40"/>
      <c r="V397" s="41">
        <f t="shared" si="137"/>
        <v>0</v>
      </c>
      <c r="W397" s="180">
        <f t="shared" si="138"/>
        <v>0</v>
      </c>
      <c r="X397" s="41">
        <f t="shared" si="139"/>
        <v>0</v>
      </c>
      <c r="Y397" s="41">
        <v>1.08</v>
      </c>
      <c r="Z397" s="3">
        <v>114.71</v>
      </c>
      <c r="AA397" s="42">
        <f t="shared" si="140"/>
        <v>123.88680000000001</v>
      </c>
      <c r="AB397" s="43">
        <f t="shared" si="141"/>
        <v>0</v>
      </c>
    </row>
    <row r="398" spans="1:28" x14ac:dyDescent="0.2">
      <c r="A398" s="137">
        <v>5</v>
      </c>
      <c r="B398" s="127" t="s">
        <v>172</v>
      </c>
      <c r="C398" s="39" t="s">
        <v>28</v>
      </c>
      <c r="D398" s="40"/>
      <c r="E398" s="40"/>
      <c r="F398" s="40"/>
      <c r="G398" s="41">
        <f t="shared" si="131"/>
        <v>0</v>
      </c>
      <c r="H398" s="180">
        <f t="shared" si="132"/>
        <v>0</v>
      </c>
      <c r="I398" s="40"/>
      <c r="J398" s="40"/>
      <c r="K398" s="40"/>
      <c r="L398" s="41">
        <f t="shared" si="133"/>
        <v>0</v>
      </c>
      <c r="M398" s="180">
        <f t="shared" si="134"/>
        <v>0</v>
      </c>
      <c r="N398" s="40"/>
      <c r="O398" s="40"/>
      <c r="P398" s="40"/>
      <c r="Q398" s="41">
        <f t="shared" si="135"/>
        <v>0</v>
      </c>
      <c r="R398" s="180">
        <f t="shared" si="136"/>
        <v>0</v>
      </c>
      <c r="S398" s="40"/>
      <c r="T398" s="40"/>
      <c r="U398" s="40"/>
      <c r="V398" s="41">
        <f t="shared" si="137"/>
        <v>0</v>
      </c>
      <c r="W398" s="180">
        <f t="shared" si="138"/>
        <v>0</v>
      </c>
      <c r="X398" s="41">
        <f t="shared" si="139"/>
        <v>0</v>
      </c>
      <c r="Y398" s="41">
        <v>1.08</v>
      </c>
      <c r="Z398" s="3">
        <v>35.049999999999997</v>
      </c>
      <c r="AA398" s="42">
        <f t="shared" si="140"/>
        <v>37.853999999999999</v>
      </c>
      <c r="AB398" s="43">
        <f t="shared" si="141"/>
        <v>0</v>
      </c>
    </row>
    <row r="399" spans="1:28" x14ac:dyDescent="0.2">
      <c r="A399" s="137">
        <v>6</v>
      </c>
      <c r="B399" s="127" t="s">
        <v>106</v>
      </c>
      <c r="C399" s="60" t="s">
        <v>28</v>
      </c>
      <c r="D399" s="40"/>
      <c r="E399" s="40"/>
      <c r="F399" s="40"/>
      <c r="G399" s="41">
        <f t="shared" si="131"/>
        <v>0</v>
      </c>
      <c r="H399" s="180">
        <f t="shared" si="132"/>
        <v>0</v>
      </c>
      <c r="I399" s="40"/>
      <c r="J399" s="40"/>
      <c r="K399" s="40"/>
      <c r="L399" s="41">
        <f t="shared" si="133"/>
        <v>0</v>
      </c>
      <c r="M399" s="180">
        <f t="shared" si="134"/>
        <v>0</v>
      </c>
      <c r="N399" s="40"/>
      <c r="O399" s="40"/>
      <c r="P399" s="40"/>
      <c r="Q399" s="41">
        <f t="shared" si="135"/>
        <v>0</v>
      </c>
      <c r="R399" s="180">
        <f t="shared" si="136"/>
        <v>0</v>
      </c>
      <c r="S399" s="40"/>
      <c r="T399" s="40"/>
      <c r="U399" s="40"/>
      <c r="V399" s="41">
        <f t="shared" si="137"/>
        <v>0</v>
      </c>
      <c r="W399" s="180">
        <f t="shared" si="138"/>
        <v>0</v>
      </c>
      <c r="X399" s="41">
        <f t="shared" si="139"/>
        <v>0</v>
      </c>
      <c r="Y399" s="41">
        <v>1.08</v>
      </c>
      <c r="Z399" s="3">
        <v>36.4</v>
      </c>
      <c r="AA399" s="42">
        <f t="shared" si="140"/>
        <v>39.311999999999998</v>
      </c>
      <c r="AB399" s="43">
        <f t="shared" si="141"/>
        <v>0</v>
      </c>
    </row>
    <row r="400" spans="1:28" x14ac:dyDescent="0.2">
      <c r="A400" s="137">
        <v>7</v>
      </c>
      <c r="B400" s="127" t="s">
        <v>105</v>
      </c>
      <c r="C400" s="39" t="s">
        <v>28</v>
      </c>
      <c r="D400" s="40"/>
      <c r="E400" s="40"/>
      <c r="F400" s="40"/>
      <c r="G400" s="41">
        <f t="shared" si="131"/>
        <v>0</v>
      </c>
      <c r="H400" s="180">
        <f t="shared" si="132"/>
        <v>0</v>
      </c>
      <c r="I400" s="40"/>
      <c r="J400" s="40"/>
      <c r="K400" s="40"/>
      <c r="L400" s="41">
        <f t="shared" si="133"/>
        <v>0</v>
      </c>
      <c r="M400" s="180">
        <f t="shared" si="134"/>
        <v>0</v>
      </c>
      <c r="N400" s="40"/>
      <c r="O400" s="40"/>
      <c r="P400" s="40"/>
      <c r="Q400" s="41">
        <f t="shared" si="135"/>
        <v>0</v>
      </c>
      <c r="R400" s="180">
        <f t="shared" si="136"/>
        <v>0</v>
      </c>
      <c r="S400" s="40"/>
      <c r="T400" s="40"/>
      <c r="U400" s="40"/>
      <c r="V400" s="41">
        <f t="shared" si="137"/>
        <v>0</v>
      </c>
      <c r="W400" s="180">
        <f t="shared" si="138"/>
        <v>0</v>
      </c>
      <c r="X400" s="41">
        <f t="shared" si="139"/>
        <v>0</v>
      </c>
      <c r="Y400" s="41">
        <v>1.08</v>
      </c>
      <c r="Z400" s="3">
        <v>55.12</v>
      </c>
      <c r="AA400" s="42">
        <f t="shared" si="140"/>
        <v>59.529600000000002</v>
      </c>
      <c r="AB400" s="43">
        <f t="shared" si="141"/>
        <v>0</v>
      </c>
    </row>
    <row r="401" spans="1:28" x14ac:dyDescent="0.2">
      <c r="A401" s="137">
        <v>8</v>
      </c>
      <c r="B401" s="127" t="s">
        <v>472</v>
      </c>
      <c r="C401" s="39" t="s">
        <v>37</v>
      </c>
      <c r="D401" s="40"/>
      <c r="E401" s="40"/>
      <c r="F401" s="40"/>
      <c r="G401" s="41">
        <f t="shared" si="131"/>
        <v>0</v>
      </c>
      <c r="H401" s="180">
        <f t="shared" si="132"/>
        <v>0</v>
      </c>
      <c r="I401" s="40"/>
      <c r="J401" s="40"/>
      <c r="K401" s="40"/>
      <c r="L401" s="41">
        <f t="shared" si="133"/>
        <v>0</v>
      </c>
      <c r="M401" s="180">
        <f t="shared" si="134"/>
        <v>0</v>
      </c>
      <c r="N401" s="40"/>
      <c r="O401" s="40"/>
      <c r="P401" s="40"/>
      <c r="Q401" s="41">
        <f t="shared" si="135"/>
        <v>0</v>
      </c>
      <c r="R401" s="180">
        <f t="shared" si="136"/>
        <v>0</v>
      </c>
      <c r="S401" s="40"/>
      <c r="T401" s="40"/>
      <c r="U401" s="40"/>
      <c r="V401" s="41">
        <f t="shared" si="137"/>
        <v>0</v>
      </c>
      <c r="W401" s="180">
        <f t="shared" si="138"/>
        <v>0</v>
      </c>
      <c r="X401" s="41">
        <f t="shared" si="139"/>
        <v>0</v>
      </c>
      <c r="Y401" s="41">
        <v>1.08</v>
      </c>
      <c r="Z401" s="3">
        <v>51.27</v>
      </c>
      <c r="AA401" s="42">
        <f t="shared" si="140"/>
        <v>55.371600000000008</v>
      </c>
      <c r="AB401" s="43">
        <f t="shared" si="141"/>
        <v>0</v>
      </c>
    </row>
    <row r="402" spans="1:28" x14ac:dyDescent="0.2">
      <c r="A402" s="137">
        <v>9</v>
      </c>
      <c r="B402" s="127" t="s">
        <v>473</v>
      </c>
      <c r="C402" s="39" t="s">
        <v>37</v>
      </c>
      <c r="D402" s="40"/>
      <c r="E402" s="40"/>
      <c r="F402" s="40"/>
      <c r="G402" s="41">
        <f t="shared" si="131"/>
        <v>0</v>
      </c>
      <c r="H402" s="180">
        <f t="shared" si="132"/>
        <v>0</v>
      </c>
      <c r="I402" s="40"/>
      <c r="J402" s="40"/>
      <c r="K402" s="40"/>
      <c r="L402" s="41">
        <f t="shared" si="133"/>
        <v>0</v>
      </c>
      <c r="M402" s="180">
        <f t="shared" si="134"/>
        <v>0</v>
      </c>
      <c r="N402" s="40"/>
      <c r="O402" s="40"/>
      <c r="P402" s="40"/>
      <c r="Q402" s="41">
        <f t="shared" si="135"/>
        <v>0</v>
      </c>
      <c r="R402" s="180">
        <f t="shared" si="136"/>
        <v>0</v>
      </c>
      <c r="S402" s="40"/>
      <c r="T402" s="40"/>
      <c r="U402" s="40"/>
      <c r="V402" s="41">
        <f t="shared" si="137"/>
        <v>0</v>
      </c>
      <c r="W402" s="180">
        <f t="shared" si="138"/>
        <v>0</v>
      </c>
      <c r="X402" s="41">
        <f t="shared" si="139"/>
        <v>0</v>
      </c>
      <c r="Y402" s="41">
        <v>1.08</v>
      </c>
      <c r="Z402" s="3">
        <v>139.34</v>
      </c>
      <c r="AA402" s="42">
        <f t="shared" si="140"/>
        <v>150.4872</v>
      </c>
      <c r="AB402" s="43">
        <f t="shared" si="141"/>
        <v>0</v>
      </c>
    </row>
    <row r="403" spans="1:28" x14ac:dyDescent="0.2">
      <c r="A403" s="137">
        <v>10</v>
      </c>
      <c r="B403" s="128" t="s">
        <v>474</v>
      </c>
      <c r="C403" s="39" t="s">
        <v>37</v>
      </c>
      <c r="D403" s="40"/>
      <c r="E403" s="40"/>
      <c r="F403" s="40"/>
      <c r="G403" s="41">
        <f t="shared" si="131"/>
        <v>0</v>
      </c>
      <c r="H403" s="180">
        <f t="shared" si="132"/>
        <v>0</v>
      </c>
      <c r="I403" s="40"/>
      <c r="J403" s="40"/>
      <c r="K403" s="40"/>
      <c r="L403" s="41">
        <f t="shared" si="133"/>
        <v>0</v>
      </c>
      <c r="M403" s="180">
        <f t="shared" si="134"/>
        <v>0</v>
      </c>
      <c r="N403" s="40"/>
      <c r="O403" s="40"/>
      <c r="P403" s="40"/>
      <c r="Q403" s="41">
        <f t="shared" si="135"/>
        <v>0</v>
      </c>
      <c r="R403" s="180">
        <f t="shared" si="136"/>
        <v>0</v>
      </c>
      <c r="S403" s="40"/>
      <c r="T403" s="40"/>
      <c r="U403" s="40"/>
      <c r="V403" s="41">
        <f t="shared" si="137"/>
        <v>0</v>
      </c>
      <c r="W403" s="180">
        <f t="shared" si="138"/>
        <v>0</v>
      </c>
      <c r="X403" s="41">
        <f t="shared" si="139"/>
        <v>0</v>
      </c>
      <c r="Y403" s="41">
        <v>1.08</v>
      </c>
      <c r="Z403" s="3">
        <v>26</v>
      </c>
      <c r="AA403" s="42">
        <f t="shared" si="140"/>
        <v>28.080000000000002</v>
      </c>
      <c r="AB403" s="43">
        <f t="shared" si="141"/>
        <v>0</v>
      </c>
    </row>
    <row r="404" spans="1:28" x14ac:dyDescent="0.2">
      <c r="A404" s="137">
        <v>11</v>
      </c>
      <c r="B404" s="127" t="s">
        <v>475</v>
      </c>
      <c r="C404" s="39" t="s">
        <v>42</v>
      </c>
      <c r="D404" s="40"/>
      <c r="E404" s="40"/>
      <c r="F404" s="40"/>
      <c r="G404" s="41">
        <f t="shared" si="131"/>
        <v>0</v>
      </c>
      <c r="H404" s="180">
        <f t="shared" si="132"/>
        <v>0</v>
      </c>
      <c r="I404" s="40"/>
      <c r="J404" s="40"/>
      <c r="K404" s="40"/>
      <c r="L404" s="41">
        <f t="shared" si="133"/>
        <v>0</v>
      </c>
      <c r="M404" s="180">
        <f t="shared" si="134"/>
        <v>0</v>
      </c>
      <c r="N404" s="40"/>
      <c r="O404" s="40"/>
      <c r="P404" s="40"/>
      <c r="Q404" s="41">
        <f t="shared" si="135"/>
        <v>0</v>
      </c>
      <c r="R404" s="180">
        <f t="shared" si="136"/>
        <v>0</v>
      </c>
      <c r="S404" s="40"/>
      <c r="T404" s="40"/>
      <c r="U404" s="40"/>
      <c r="V404" s="41">
        <f t="shared" si="137"/>
        <v>0</v>
      </c>
      <c r="W404" s="180">
        <f t="shared" si="138"/>
        <v>0</v>
      </c>
      <c r="X404" s="41">
        <f t="shared" si="139"/>
        <v>0</v>
      </c>
      <c r="Y404" s="41">
        <v>1.08</v>
      </c>
      <c r="Z404" s="3">
        <v>40.35</v>
      </c>
      <c r="AA404" s="42">
        <f t="shared" si="140"/>
        <v>43.578000000000003</v>
      </c>
      <c r="AB404" s="43">
        <f t="shared" si="141"/>
        <v>0</v>
      </c>
    </row>
    <row r="405" spans="1:28" x14ac:dyDescent="0.2">
      <c r="A405" s="137">
        <v>12</v>
      </c>
      <c r="B405" s="127" t="s">
        <v>182</v>
      </c>
      <c r="C405" s="39" t="s">
        <v>35</v>
      </c>
      <c r="D405" s="40"/>
      <c r="E405" s="40"/>
      <c r="F405" s="40"/>
      <c r="G405" s="41">
        <f t="shared" si="131"/>
        <v>0</v>
      </c>
      <c r="H405" s="180">
        <f t="shared" si="132"/>
        <v>0</v>
      </c>
      <c r="I405" s="40"/>
      <c r="J405" s="40"/>
      <c r="K405" s="40"/>
      <c r="L405" s="41">
        <f t="shared" si="133"/>
        <v>0</v>
      </c>
      <c r="M405" s="180">
        <f t="shared" si="134"/>
        <v>0</v>
      </c>
      <c r="N405" s="40"/>
      <c r="O405" s="40"/>
      <c r="P405" s="40"/>
      <c r="Q405" s="41">
        <f t="shared" si="135"/>
        <v>0</v>
      </c>
      <c r="R405" s="180">
        <f t="shared" si="136"/>
        <v>0</v>
      </c>
      <c r="S405" s="40"/>
      <c r="T405" s="40"/>
      <c r="U405" s="40"/>
      <c r="V405" s="41">
        <f t="shared" si="137"/>
        <v>0</v>
      </c>
      <c r="W405" s="180">
        <f t="shared" si="138"/>
        <v>0</v>
      </c>
      <c r="X405" s="41">
        <f t="shared" si="139"/>
        <v>0</v>
      </c>
      <c r="Y405" s="41">
        <v>1.08</v>
      </c>
      <c r="Z405" s="3">
        <v>36.9</v>
      </c>
      <c r="AA405" s="42">
        <f t="shared" si="140"/>
        <v>39.852000000000004</v>
      </c>
      <c r="AB405" s="43">
        <f t="shared" si="141"/>
        <v>0</v>
      </c>
    </row>
    <row r="406" spans="1:28" x14ac:dyDescent="0.2">
      <c r="A406" s="137">
        <v>13</v>
      </c>
      <c r="B406" s="127" t="s">
        <v>112</v>
      </c>
      <c r="C406" s="39" t="s">
        <v>30</v>
      </c>
      <c r="D406" s="40"/>
      <c r="E406" s="40"/>
      <c r="F406" s="40"/>
      <c r="G406" s="41">
        <f t="shared" si="131"/>
        <v>0</v>
      </c>
      <c r="H406" s="180">
        <f t="shared" si="132"/>
        <v>0</v>
      </c>
      <c r="I406" s="40"/>
      <c r="J406" s="40"/>
      <c r="K406" s="40"/>
      <c r="L406" s="41">
        <f t="shared" si="133"/>
        <v>0</v>
      </c>
      <c r="M406" s="180">
        <f t="shared" si="134"/>
        <v>0</v>
      </c>
      <c r="N406" s="40"/>
      <c r="O406" s="40"/>
      <c r="P406" s="40"/>
      <c r="Q406" s="41">
        <f t="shared" si="135"/>
        <v>0</v>
      </c>
      <c r="R406" s="180">
        <f t="shared" si="136"/>
        <v>0</v>
      </c>
      <c r="S406" s="40"/>
      <c r="T406" s="40"/>
      <c r="U406" s="40"/>
      <c r="V406" s="41">
        <f t="shared" si="137"/>
        <v>0</v>
      </c>
      <c r="W406" s="180">
        <f t="shared" si="138"/>
        <v>0</v>
      </c>
      <c r="X406" s="41">
        <f t="shared" si="139"/>
        <v>0</v>
      </c>
      <c r="Y406" s="41">
        <v>1.08</v>
      </c>
      <c r="Z406" s="3">
        <v>29.95</v>
      </c>
      <c r="AA406" s="42">
        <f t="shared" si="140"/>
        <v>32.346000000000004</v>
      </c>
      <c r="AB406" s="43">
        <f t="shared" si="141"/>
        <v>0</v>
      </c>
    </row>
    <row r="407" spans="1:28" x14ac:dyDescent="0.2">
      <c r="A407" s="137">
        <v>14</v>
      </c>
      <c r="B407" s="127" t="s">
        <v>484</v>
      </c>
      <c r="C407" s="39" t="s">
        <v>42</v>
      </c>
      <c r="D407" s="40"/>
      <c r="E407" s="40"/>
      <c r="F407" s="40"/>
      <c r="G407" s="41">
        <f t="shared" si="131"/>
        <v>0</v>
      </c>
      <c r="H407" s="180">
        <f t="shared" si="132"/>
        <v>0</v>
      </c>
      <c r="I407" s="40"/>
      <c r="J407" s="40"/>
      <c r="K407" s="40"/>
      <c r="L407" s="41">
        <f t="shared" si="133"/>
        <v>0</v>
      </c>
      <c r="M407" s="180">
        <f t="shared" si="134"/>
        <v>0</v>
      </c>
      <c r="N407" s="40"/>
      <c r="O407" s="40"/>
      <c r="P407" s="40"/>
      <c r="Q407" s="41">
        <f t="shared" si="135"/>
        <v>0</v>
      </c>
      <c r="R407" s="180">
        <f t="shared" si="136"/>
        <v>0</v>
      </c>
      <c r="S407" s="40"/>
      <c r="T407" s="40"/>
      <c r="U407" s="40"/>
      <c r="V407" s="41">
        <f t="shared" si="137"/>
        <v>0</v>
      </c>
      <c r="W407" s="180">
        <f t="shared" si="138"/>
        <v>0</v>
      </c>
      <c r="X407" s="41">
        <f t="shared" si="139"/>
        <v>0</v>
      </c>
      <c r="Y407" s="41">
        <v>1.08</v>
      </c>
      <c r="Z407" s="5">
        <v>24.96</v>
      </c>
      <c r="AA407" s="42">
        <f t="shared" si="140"/>
        <v>26.956800000000001</v>
      </c>
      <c r="AB407" s="43">
        <f t="shared" si="141"/>
        <v>0</v>
      </c>
    </row>
    <row r="408" spans="1:28" ht="25.5" x14ac:dyDescent="0.2">
      <c r="A408" s="137">
        <v>15</v>
      </c>
      <c r="B408" s="127" t="s">
        <v>187</v>
      </c>
      <c r="C408" s="39" t="s">
        <v>45</v>
      </c>
      <c r="D408" s="40"/>
      <c r="E408" s="40"/>
      <c r="F408" s="40"/>
      <c r="G408" s="41">
        <f t="shared" si="131"/>
        <v>0</v>
      </c>
      <c r="H408" s="180">
        <f t="shared" si="132"/>
        <v>0</v>
      </c>
      <c r="I408" s="40"/>
      <c r="J408" s="40"/>
      <c r="K408" s="40"/>
      <c r="L408" s="41">
        <f t="shared" si="133"/>
        <v>0</v>
      </c>
      <c r="M408" s="180">
        <f t="shared" si="134"/>
        <v>0</v>
      </c>
      <c r="N408" s="40"/>
      <c r="O408" s="40"/>
      <c r="P408" s="40"/>
      <c r="Q408" s="41">
        <f t="shared" si="135"/>
        <v>0</v>
      </c>
      <c r="R408" s="180">
        <f t="shared" si="136"/>
        <v>0</v>
      </c>
      <c r="S408" s="40"/>
      <c r="T408" s="40"/>
      <c r="U408" s="40"/>
      <c r="V408" s="41">
        <f t="shared" si="137"/>
        <v>0</v>
      </c>
      <c r="W408" s="180">
        <f t="shared" si="138"/>
        <v>0</v>
      </c>
      <c r="X408" s="41">
        <f t="shared" si="139"/>
        <v>0</v>
      </c>
      <c r="Y408" s="41">
        <v>1.08</v>
      </c>
      <c r="Z408" s="3">
        <v>16.12</v>
      </c>
      <c r="AA408" s="42">
        <f t="shared" si="140"/>
        <v>17.409600000000001</v>
      </c>
      <c r="AB408" s="43">
        <f t="shared" si="141"/>
        <v>0</v>
      </c>
    </row>
    <row r="409" spans="1:28" x14ac:dyDescent="0.2">
      <c r="A409" s="137">
        <v>16</v>
      </c>
      <c r="B409" s="127" t="s">
        <v>99</v>
      </c>
      <c r="C409" s="39" t="s">
        <v>39</v>
      </c>
      <c r="D409" s="40"/>
      <c r="E409" s="40"/>
      <c r="F409" s="40"/>
      <c r="G409" s="41">
        <f t="shared" si="131"/>
        <v>0</v>
      </c>
      <c r="H409" s="180">
        <f t="shared" si="132"/>
        <v>0</v>
      </c>
      <c r="I409" s="40"/>
      <c r="J409" s="40"/>
      <c r="K409" s="40"/>
      <c r="L409" s="41">
        <f t="shared" si="133"/>
        <v>0</v>
      </c>
      <c r="M409" s="180">
        <f t="shared" si="134"/>
        <v>0</v>
      </c>
      <c r="N409" s="40"/>
      <c r="O409" s="40"/>
      <c r="P409" s="40"/>
      <c r="Q409" s="41">
        <f t="shared" si="135"/>
        <v>0</v>
      </c>
      <c r="R409" s="180">
        <f t="shared" si="136"/>
        <v>0</v>
      </c>
      <c r="S409" s="40"/>
      <c r="T409" s="40"/>
      <c r="U409" s="40"/>
      <c r="V409" s="41">
        <f t="shared" si="137"/>
        <v>0</v>
      </c>
      <c r="W409" s="180">
        <f t="shared" si="138"/>
        <v>0</v>
      </c>
      <c r="X409" s="41">
        <f t="shared" si="139"/>
        <v>0</v>
      </c>
      <c r="Y409" s="41">
        <v>1.08</v>
      </c>
      <c r="Z409" s="3">
        <v>150.80000000000001</v>
      </c>
      <c r="AA409" s="42">
        <f t="shared" si="140"/>
        <v>162.86400000000003</v>
      </c>
      <c r="AB409" s="43">
        <f t="shared" si="141"/>
        <v>0</v>
      </c>
    </row>
    <row r="410" spans="1:28" x14ac:dyDescent="0.2">
      <c r="A410" s="137">
        <v>17</v>
      </c>
      <c r="B410" s="127" t="s">
        <v>101</v>
      </c>
      <c r="C410" s="39" t="s">
        <v>39</v>
      </c>
      <c r="D410" s="40"/>
      <c r="E410" s="40"/>
      <c r="F410" s="40"/>
      <c r="G410" s="41">
        <f t="shared" si="131"/>
        <v>0</v>
      </c>
      <c r="H410" s="180">
        <f t="shared" si="132"/>
        <v>0</v>
      </c>
      <c r="I410" s="40"/>
      <c r="J410" s="40"/>
      <c r="K410" s="40"/>
      <c r="L410" s="41">
        <f t="shared" si="133"/>
        <v>0</v>
      </c>
      <c r="M410" s="180">
        <f t="shared" si="134"/>
        <v>0</v>
      </c>
      <c r="N410" s="40"/>
      <c r="O410" s="40"/>
      <c r="P410" s="40"/>
      <c r="Q410" s="41">
        <f t="shared" si="135"/>
        <v>0</v>
      </c>
      <c r="R410" s="180">
        <f t="shared" si="136"/>
        <v>0</v>
      </c>
      <c r="S410" s="40"/>
      <c r="T410" s="40"/>
      <c r="U410" s="40"/>
      <c r="V410" s="41">
        <f t="shared" si="137"/>
        <v>0</v>
      </c>
      <c r="W410" s="180">
        <f t="shared" si="138"/>
        <v>0</v>
      </c>
      <c r="X410" s="41">
        <f t="shared" si="139"/>
        <v>0</v>
      </c>
      <c r="Y410" s="41">
        <v>1.08</v>
      </c>
      <c r="Z410" s="3">
        <v>291.02999999999997</v>
      </c>
      <c r="AA410" s="42">
        <f t="shared" si="140"/>
        <v>314.31239999999997</v>
      </c>
      <c r="AB410" s="43">
        <f t="shared" si="141"/>
        <v>0</v>
      </c>
    </row>
    <row r="411" spans="1:28" x14ac:dyDescent="0.2">
      <c r="A411" s="137">
        <v>18</v>
      </c>
      <c r="B411" s="127" t="s">
        <v>116</v>
      </c>
      <c r="C411" s="39" t="s">
        <v>31</v>
      </c>
      <c r="D411" s="40"/>
      <c r="E411" s="40"/>
      <c r="F411" s="40"/>
      <c r="G411" s="41">
        <f t="shared" si="131"/>
        <v>0</v>
      </c>
      <c r="H411" s="180">
        <f t="shared" si="132"/>
        <v>0</v>
      </c>
      <c r="I411" s="40"/>
      <c r="J411" s="40"/>
      <c r="K411" s="40"/>
      <c r="L411" s="41">
        <f t="shared" si="133"/>
        <v>0</v>
      </c>
      <c r="M411" s="180">
        <f t="shared" si="134"/>
        <v>0</v>
      </c>
      <c r="N411" s="40"/>
      <c r="O411" s="40"/>
      <c r="P411" s="40"/>
      <c r="Q411" s="41">
        <f t="shared" si="135"/>
        <v>0</v>
      </c>
      <c r="R411" s="180">
        <f t="shared" si="136"/>
        <v>0</v>
      </c>
      <c r="S411" s="40"/>
      <c r="T411" s="40"/>
      <c r="U411" s="40"/>
      <c r="V411" s="41">
        <f t="shared" si="137"/>
        <v>0</v>
      </c>
      <c r="W411" s="180">
        <f t="shared" si="138"/>
        <v>0</v>
      </c>
      <c r="X411" s="41">
        <f t="shared" si="139"/>
        <v>0</v>
      </c>
      <c r="Y411" s="41">
        <v>1.08</v>
      </c>
      <c r="Z411" s="3">
        <v>41.48</v>
      </c>
      <c r="AA411" s="42">
        <f t="shared" si="140"/>
        <v>44.798400000000001</v>
      </c>
      <c r="AB411" s="43">
        <f t="shared" si="141"/>
        <v>0</v>
      </c>
    </row>
    <row r="412" spans="1:28" x14ac:dyDescent="0.2">
      <c r="A412" s="137">
        <v>19</v>
      </c>
      <c r="B412" s="127" t="s">
        <v>206</v>
      </c>
      <c r="C412" s="39" t="s">
        <v>28</v>
      </c>
      <c r="D412" s="40"/>
      <c r="E412" s="40"/>
      <c r="F412" s="40"/>
      <c r="G412" s="41">
        <f t="shared" si="131"/>
        <v>0</v>
      </c>
      <c r="H412" s="180">
        <f t="shared" si="132"/>
        <v>0</v>
      </c>
      <c r="I412" s="40"/>
      <c r="J412" s="40"/>
      <c r="K412" s="40"/>
      <c r="L412" s="41">
        <f t="shared" si="133"/>
        <v>0</v>
      </c>
      <c r="M412" s="180">
        <f t="shared" si="134"/>
        <v>0</v>
      </c>
      <c r="N412" s="40"/>
      <c r="O412" s="40"/>
      <c r="P412" s="40"/>
      <c r="Q412" s="41">
        <f t="shared" si="135"/>
        <v>0</v>
      </c>
      <c r="R412" s="180">
        <f t="shared" si="136"/>
        <v>0</v>
      </c>
      <c r="S412" s="40"/>
      <c r="T412" s="40"/>
      <c r="U412" s="40"/>
      <c r="V412" s="41">
        <f t="shared" si="137"/>
        <v>0</v>
      </c>
      <c r="W412" s="180">
        <f t="shared" si="138"/>
        <v>0</v>
      </c>
      <c r="X412" s="41">
        <f t="shared" si="139"/>
        <v>0</v>
      </c>
      <c r="Y412" s="41">
        <v>1.08</v>
      </c>
      <c r="Z412" s="3">
        <v>29.1</v>
      </c>
      <c r="AA412" s="42">
        <f t="shared" si="140"/>
        <v>31.428000000000004</v>
      </c>
      <c r="AB412" s="43">
        <f>X412*AA412</f>
        <v>0</v>
      </c>
    </row>
    <row r="413" spans="1:28" x14ac:dyDescent="0.2">
      <c r="A413" s="137">
        <v>20</v>
      </c>
      <c r="B413" s="127" t="s">
        <v>193</v>
      </c>
      <c r="C413" s="39" t="s">
        <v>30</v>
      </c>
      <c r="D413" s="40"/>
      <c r="E413" s="40"/>
      <c r="F413" s="40"/>
      <c r="G413" s="41">
        <f t="shared" si="131"/>
        <v>0</v>
      </c>
      <c r="H413" s="180">
        <f t="shared" si="132"/>
        <v>0</v>
      </c>
      <c r="I413" s="40"/>
      <c r="J413" s="40"/>
      <c r="K413" s="40"/>
      <c r="L413" s="41">
        <f t="shared" si="133"/>
        <v>0</v>
      </c>
      <c r="M413" s="180">
        <f t="shared" si="134"/>
        <v>0</v>
      </c>
      <c r="N413" s="40"/>
      <c r="O413" s="40"/>
      <c r="P413" s="40"/>
      <c r="Q413" s="41">
        <f t="shared" si="135"/>
        <v>0</v>
      </c>
      <c r="R413" s="180">
        <f t="shared" si="136"/>
        <v>0</v>
      </c>
      <c r="S413" s="40"/>
      <c r="T413" s="40"/>
      <c r="U413" s="40"/>
      <c r="V413" s="41">
        <f t="shared" si="137"/>
        <v>0</v>
      </c>
      <c r="W413" s="180">
        <f t="shared" si="138"/>
        <v>0</v>
      </c>
      <c r="X413" s="41">
        <f t="shared" si="139"/>
        <v>0</v>
      </c>
      <c r="Y413" s="41">
        <v>1.08</v>
      </c>
      <c r="Z413" s="3">
        <v>8.11</v>
      </c>
      <c r="AA413" s="42">
        <f t="shared" si="140"/>
        <v>8.7588000000000008</v>
      </c>
      <c r="AB413" s="43">
        <f>AA413*X413</f>
        <v>0</v>
      </c>
    </row>
    <row r="414" spans="1:28" x14ac:dyDescent="0.2">
      <c r="A414" s="137">
        <v>21</v>
      </c>
      <c r="B414" s="127" t="s">
        <v>486</v>
      </c>
      <c r="C414" s="39" t="s">
        <v>39</v>
      </c>
      <c r="D414" s="40"/>
      <c r="E414" s="40"/>
      <c r="F414" s="40"/>
      <c r="G414" s="41">
        <f t="shared" si="131"/>
        <v>0</v>
      </c>
      <c r="H414" s="180">
        <f t="shared" si="132"/>
        <v>0</v>
      </c>
      <c r="I414" s="40"/>
      <c r="J414" s="40"/>
      <c r="K414" s="40"/>
      <c r="L414" s="41">
        <f t="shared" si="133"/>
        <v>0</v>
      </c>
      <c r="M414" s="180">
        <f t="shared" si="134"/>
        <v>0</v>
      </c>
      <c r="N414" s="40"/>
      <c r="O414" s="40"/>
      <c r="P414" s="40"/>
      <c r="Q414" s="41">
        <f t="shared" si="135"/>
        <v>0</v>
      </c>
      <c r="R414" s="180">
        <f t="shared" si="136"/>
        <v>0</v>
      </c>
      <c r="S414" s="40"/>
      <c r="T414" s="40"/>
      <c r="U414" s="40"/>
      <c r="V414" s="41">
        <f t="shared" si="137"/>
        <v>0</v>
      </c>
      <c r="W414" s="180">
        <f t="shared" si="138"/>
        <v>0</v>
      </c>
      <c r="X414" s="41">
        <f t="shared" si="139"/>
        <v>0</v>
      </c>
      <c r="Y414" s="41">
        <v>1.08</v>
      </c>
      <c r="Z414" s="3">
        <v>69.47</v>
      </c>
      <c r="AA414" s="42">
        <f t="shared" si="140"/>
        <v>75.027600000000007</v>
      </c>
      <c r="AB414" s="43">
        <f>AA414*X414</f>
        <v>0</v>
      </c>
    </row>
    <row r="415" spans="1:28" ht="16.5" thickBot="1" x14ac:dyDescent="0.25">
      <c r="A415" s="226"/>
      <c r="B415" s="158"/>
      <c r="C415" s="50"/>
      <c r="D415" s="51"/>
      <c r="E415" s="51"/>
      <c r="F415" s="51"/>
      <c r="G415" s="72"/>
      <c r="H415" s="186"/>
      <c r="I415" s="51"/>
      <c r="J415" s="51"/>
      <c r="K415" s="51"/>
      <c r="L415" s="72"/>
      <c r="M415" s="186"/>
      <c r="N415" s="51"/>
      <c r="O415" s="51"/>
      <c r="P415" s="51"/>
      <c r="Q415" s="72"/>
      <c r="R415" s="186"/>
      <c r="S415" s="51"/>
      <c r="T415" s="51"/>
      <c r="U415" s="51"/>
      <c r="V415" s="72"/>
      <c r="W415" s="186"/>
      <c r="X415" s="72"/>
      <c r="Y415" s="72"/>
      <c r="Z415" s="122"/>
      <c r="AA415" s="168"/>
      <c r="AB415" s="91"/>
    </row>
    <row r="416" spans="1:28" ht="15.75" customHeight="1" x14ac:dyDescent="0.2">
      <c r="A416" s="248" t="s">
        <v>47</v>
      </c>
      <c r="B416" s="249"/>
      <c r="C416" s="47"/>
      <c r="D416" s="48"/>
      <c r="E416" s="48"/>
      <c r="F416" s="48"/>
      <c r="G416" s="48"/>
      <c r="H416" s="184"/>
      <c r="I416" s="48"/>
      <c r="J416" s="48"/>
      <c r="K416" s="48"/>
      <c r="L416" s="48"/>
      <c r="M416" s="184"/>
      <c r="N416" s="48"/>
      <c r="O416" s="48"/>
      <c r="P416" s="48"/>
      <c r="Q416" s="48"/>
      <c r="R416" s="184"/>
      <c r="S416" s="48"/>
      <c r="T416" s="48"/>
      <c r="U416" s="48"/>
      <c r="V416" s="48"/>
      <c r="W416" s="184"/>
      <c r="X416" s="49"/>
      <c r="Y416" s="49"/>
      <c r="Z416" s="7"/>
      <c r="AA416" s="7"/>
      <c r="AB416" s="67"/>
    </row>
    <row r="417" spans="1:28" x14ac:dyDescent="0.2">
      <c r="A417" s="137">
        <v>1</v>
      </c>
      <c r="B417" s="127" t="s">
        <v>123</v>
      </c>
      <c r="C417" s="39" t="s">
        <v>34</v>
      </c>
      <c r="D417" s="40"/>
      <c r="E417" s="51"/>
      <c r="F417" s="40"/>
      <c r="G417" s="41">
        <f>SUM(D417:F417)</f>
        <v>0</v>
      </c>
      <c r="H417" s="180">
        <f>G417*AA417</f>
        <v>0</v>
      </c>
      <c r="I417" s="40"/>
      <c r="J417" s="40"/>
      <c r="K417" s="40"/>
      <c r="L417" s="41">
        <f>SUM(I417:K417)</f>
        <v>0</v>
      </c>
      <c r="M417" s="180">
        <f>L417*AA417</f>
        <v>0</v>
      </c>
      <c r="N417" s="40"/>
      <c r="O417" s="40"/>
      <c r="P417" s="40"/>
      <c r="Q417" s="41">
        <f>SUM(N417:P417)</f>
        <v>0</v>
      </c>
      <c r="R417" s="180">
        <f>Q417*AA417</f>
        <v>0</v>
      </c>
      <c r="S417" s="40"/>
      <c r="T417" s="40"/>
      <c r="U417" s="40"/>
      <c r="V417" s="41">
        <f>SUM(S417:U417)</f>
        <v>0</v>
      </c>
      <c r="W417" s="180">
        <f>V417*AA417</f>
        <v>0</v>
      </c>
      <c r="X417" s="41">
        <f>G417+L417+Q417+V417</f>
        <v>0</v>
      </c>
      <c r="Y417" s="41">
        <v>1.08</v>
      </c>
      <c r="Z417" s="3">
        <v>370.5</v>
      </c>
      <c r="AA417" s="42">
        <f>Z417*Y417</f>
        <v>400.14000000000004</v>
      </c>
      <c r="AB417" s="43">
        <f>X417*AA417</f>
        <v>0</v>
      </c>
    </row>
    <row r="418" spans="1:28" x14ac:dyDescent="0.2">
      <c r="A418" s="137">
        <v>2</v>
      </c>
      <c r="B418" s="127" t="s">
        <v>124</v>
      </c>
      <c r="C418" s="39" t="s">
        <v>34</v>
      </c>
      <c r="D418" s="40"/>
      <c r="E418" s="40"/>
      <c r="F418" s="40"/>
      <c r="G418" s="41">
        <f>SUM(D418:F418)</f>
        <v>0</v>
      </c>
      <c r="H418" s="180">
        <f>G418*AA418</f>
        <v>0</v>
      </c>
      <c r="I418" s="40"/>
      <c r="J418" s="40"/>
      <c r="K418" s="40"/>
      <c r="L418" s="41">
        <f>SUM(I418:K418)</f>
        <v>0</v>
      </c>
      <c r="M418" s="180">
        <f>L418*AA418</f>
        <v>0</v>
      </c>
      <c r="N418" s="40"/>
      <c r="O418" s="40"/>
      <c r="P418" s="40"/>
      <c r="Q418" s="41">
        <f>SUM(N418:P418)</f>
        <v>0</v>
      </c>
      <c r="R418" s="180">
        <f>Q418*AA418</f>
        <v>0</v>
      </c>
      <c r="S418" s="40"/>
      <c r="T418" s="40"/>
      <c r="U418" s="40"/>
      <c r="V418" s="41">
        <f>SUM(S418:U418)</f>
        <v>0</v>
      </c>
      <c r="W418" s="180">
        <f>V418*AA418</f>
        <v>0</v>
      </c>
      <c r="X418" s="41">
        <f>G418+L418+Q418+V418</f>
        <v>0</v>
      </c>
      <c r="Y418" s="41">
        <v>1.08</v>
      </c>
      <c r="Z418" s="3">
        <v>223.6</v>
      </c>
      <c r="AA418" s="42">
        <f>Z418*Y418</f>
        <v>241.488</v>
      </c>
      <c r="AB418" s="43">
        <f>X418*AA418</f>
        <v>0</v>
      </c>
    </row>
    <row r="419" spans="1:28" x14ac:dyDescent="0.2">
      <c r="A419" s="137">
        <v>3</v>
      </c>
      <c r="B419" s="127" t="s">
        <v>120</v>
      </c>
      <c r="C419" s="39" t="s">
        <v>28</v>
      </c>
      <c r="D419" s="40"/>
      <c r="E419" s="40"/>
      <c r="F419" s="40"/>
      <c r="G419" s="41">
        <f>SUM(D419:F419)</f>
        <v>0</v>
      </c>
      <c r="H419" s="180">
        <f>G419*AA419</f>
        <v>0</v>
      </c>
      <c r="I419" s="40"/>
      <c r="J419" s="40"/>
      <c r="K419" s="40"/>
      <c r="L419" s="41">
        <f>SUM(I419:K419)</f>
        <v>0</v>
      </c>
      <c r="M419" s="180">
        <f>L419*AA419</f>
        <v>0</v>
      </c>
      <c r="N419" s="40"/>
      <c r="O419" s="40"/>
      <c r="P419" s="40"/>
      <c r="Q419" s="41">
        <f>SUM(N419:P419)</f>
        <v>0</v>
      </c>
      <c r="R419" s="180">
        <f>Q419*AA419</f>
        <v>0</v>
      </c>
      <c r="S419" s="40"/>
      <c r="T419" s="40"/>
      <c r="U419" s="40"/>
      <c r="V419" s="41">
        <f>SUM(S419:U419)</f>
        <v>0</v>
      </c>
      <c r="W419" s="180">
        <f>V419*AA419</f>
        <v>0</v>
      </c>
      <c r="X419" s="41">
        <f>G419+L419+Q419+V419</f>
        <v>0</v>
      </c>
      <c r="Y419" s="41">
        <v>1.08</v>
      </c>
      <c r="Z419" s="3">
        <v>22.36</v>
      </c>
      <c r="AA419" s="42">
        <f>Z419*Y419</f>
        <v>24.148800000000001</v>
      </c>
      <c r="AB419" s="43">
        <f>X419*AA419</f>
        <v>0</v>
      </c>
    </row>
    <row r="420" spans="1:28" ht="16.5" thickBot="1" x14ac:dyDescent="0.25">
      <c r="A420" s="138"/>
      <c r="B420" s="132"/>
      <c r="C420" s="69"/>
      <c r="D420" s="44"/>
      <c r="E420" s="44"/>
      <c r="F420" s="44"/>
      <c r="G420" s="45"/>
      <c r="H420" s="185"/>
      <c r="I420" s="44"/>
      <c r="J420" s="44"/>
      <c r="K420" s="44"/>
      <c r="L420" s="45"/>
      <c r="M420" s="185"/>
      <c r="N420" s="44"/>
      <c r="O420" s="44"/>
      <c r="P420" s="44"/>
      <c r="Q420" s="45"/>
      <c r="R420" s="185"/>
      <c r="S420" s="44"/>
      <c r="T420" s="44"/>
      <c r="U420" s="44"/>
      <c r="V420" s="45"/>
      <c r="W420" s="185"/>
      <c r="X420" s="45"/>
      <c r="Y420" s="234"/>
      <c r="Z420" s="233"/>
      <c r="AA420" s="235"/>
      <c r="AB420" s="236"/>
    </row>
    <row r="421" spans="1:28" s="52" customFormat="1" ht="15.75" customHeight="1" x14ac:dyDescent="0.2">
      <c r="A421" s="248" t="s">
        <v>147</v>
      </c>
      <c r="B421" s="304"/>
      <c r="C421" s="50"/>
      <c r="D421" s="51"/>
      <c r="E421" s="51"/>
      <c r="F421" s="51"/>
      <c r="G421" s="72"/>
      <c r="H421" s="186"/>
      <c r="I421" s="51"/>
      <c r="J421" s="51"/>
      <c r="K421" s="51"/>
      <c r="L421" s="72"/>
      <c r="M421" s="186"/>
      <c r="N421" s="51"/>
      <c r="O421" s="51"/>
      <c r="P421" s="51"/>
      <c r="Q421" s="72"/>
      <c r="R421" s="186"/>
      <c r="S421" s="51"/>
      <c r="T421" s="51"/>
      <c r="U421" s="51"/>
      <c r="V421" s="72"/>
      <c r="W421" s="186"/>
      <c r="X421" s="72"/>
      <c r="Y421" s="72"/>
      <c r="Z421" s="168"/>
      <c r="AA421" s="168"/>
      <c r="AB421" s="91"/>
    </row>
    <row r="422" spans="1:28" ht="15.75" customHeight="1" x14ac:dyDescent="0.2">
      <c r="A422" s="137">
        <v>1</v>
      </c>
      <c r="B422" s="127" t="s">
        <v>266</v>
      </c>
      <c r="C422" s="39" t="s">
        <v>32</v>
      </c>
      <c r="D422" s="40"/>
      <c r="E422" s="40"/>
      <c r="F422" s="40"/>
      <c r="G422" s="41">
        <f t="shared" ref="G422:G454" si="142">SUM(D422:F422)</f>
        <v>0</v>
      </c>
      <c r="H422" s="180">
        <f t="shared" ref="H422:H454" si="143">G422*AA422</f>
        <v>0</v>
      </c>
      <c r="I422" s="40"/>
      <c r="J422" s="40"/>
      <c r="K422" s="40"/>
      <c r="L422" s="41">
        <f t="shared" ref="L422:L454" si="144">SUM(I422:K422)</f>
        <v>0</v>
      </c>
      <c r="M422" s="180">
        <f t="shared" ref="M422:M454" si="145">L422*AA422</f>
        <v>0</v>
      </c>
      <c r="N422" s="40"/>
      <c r="O422" s="40"/>
      <c r="P422" s="40"/>
      <c r="Q422" s="41">
        <f t="shared" ref="Q422:Q454" si="146">SUM(N422:P422)</f>
        <v>0</v>
      </c>
      <c r="R422" s="180">
        <f t="shared" ref="R422:R454" si="147">Q422*AA422</f>
        <v>0</v>
      </c>
      <c r="S422" s="40"/>
      <c r="T422" s="40"/>
      <c r="U422" s="40"/>
      <c r="V422" s="41">
        <f t="shared" ref="V422:V454" si="148">SUM(S422:U422)</f>
        <v>0</v>
      </c>
      <c r="W422" s="180">
        <f t="shared" ref="W422:W454" si="149">V422*AA422</f>
        <v>0</v>
      </c>
      <c r="X422" s="41">
        <f t="shared" ref="X422:X454" si="150">G422+L422+Q422+V422</f>
        <v>0</v>
      </c>
      <c r="Y422" s="41">
        <v>1.08</v>
      </c>
      <c r="Z422" s="42">
        <v>866.32</v>
      </c>
      <c r="AA422" s="42">
        <f t="shared" ref="AA422:AA454" si="151">Z422*Y422</f>
        <v>935.62560000000008</v>
      </c>
      <c r="AB422" s="43">
        <f t="shared" ref="AB422:AB454" si="152">X422*AA422</f>
        <v>0</v>
      </c>
    </row>
    <row r="423" spans="1:28" ht="15.75" customHeight="1" x14ac:dyDescent="0.2">
      <c r="A423" s="137">
        <v>2</v>
      </c>
      <c r="B423" s="127" t="s">
        <v>267</v>
      </c>
      <c r="C423" s="39" t="s">
        <v>32</v>
      </c>
      <c r="D423" s="40"/>
      <c r="E423" s="40"/>
      <c r="F423" s="40"/>
      <c r="G423" s="41">
        <f t="shared" si="142"/>
        <v>0</v>
      </c>
      <c r="H423" s="180">
        <f t="shared" si="143"/>
        <v>0</v>
      </c>
      <c r="I423" s="40"/>
      <c r="J423" s="40"/>
      <c r="K423" s="40"/>
      <c r="L423" s="41">
        <f t="shared" si="144"/>
        <v>0</v>
      </c>
      <c r="M423" s="180">
        <f t="shared" si="145"/>
        <v>0</v>
      </c>
      <c r="N423" s="40"/>
      <c r="O423" s="40"/>
      <c r="P423" s="40"/>
      <c r="Q423" s="41">
        <f t="shared" si="146"/>
        <v>0</v>
      </c>
      <c r="R423" s="180">
        <f t="shared" si="147"/>
        <v>0</v>
      </c>
      <c r="S423" s="40"/>
      <c r="T423" s="40"/>
      <c r="U423" s="40"/>
      <c r="V423" s="41">
        <f t="shared" si="148"/>
        <v>0</v>
      </c>
      <c r="W423" s="180">
        <f t="shared" si="149"/>
        <v>0</v>
      </c>
      <c r="X423" s="41">
        <f t="shared" si="150"/>
        <v>0</v>
      </c>
      <c r="Y423" s="41">
        <v>1.08</v>
      </c>
      <c r="Z423" s="42">
        <v>577.20000000000005</v>
      </c>
      <c r="AA423" s="42">
        <f t="shared" si="151"/>
        <v>623.37600000000009</v>
      </c>
      <c r="AB423" s="43">
        <f t="shared" si="152"/>
        <v>0</v>
      </c>
    </row>
    <row r="424" spans="1:28" ht="15.75" customHeight="1" x14ac:dyDescent="0.2">
      <c r="A424" s="137">
        <v>3</v>
      </c>
      <c r="B424" s="127" t="s">
        <v>268</v>
      </c>
      <c r="C424" s="39" t="s">
        <v>32</v>
      </c>
      <c r="D424" s="40"/>
      <c r="E424" s="40"/>
      <c r="F424" s="40"/>
      <c r="G424" s="41">
        <f t="shared" si="142"/>
        <v>0</v>
      </c>
      <c r="H424" s="180">
        <f t="shared" si="143"/>
        <v>0</v>
      </c>
      <c r="I424" s="40"/>
      <c r="J424" s="40"/>
      <c r="K424" s="40"/>
      <c r="L424" s="41">
        <f t="shared" si="144"/>
        <v>0</v>
      </c>
      <c r="M424" s="180">
        <f t="shared" si="145"/>
        <v>0</v>
      </c>
      <c r="N424" s="40"/>
      <c r="O424" s="40"/>
      <c r="P424" s="40"/>
      <c r="Q424" s="41">
        <f t="shared" si="146"/>
        <v>0</v>
      </c>
      <c r="R424" s="180">
        <f t="shared" si="147"/>
        <v>0</v>
      </c>
      <c r="S424" s="40"/>
      <c r="T424" s="40"/>
      <c r="U424" s="40"/>
      <c r="V424" s="41">
        <f t="shared" si="148"/>
        <v>0</v>
      </c>
      <c r="W424" s="180">
        <f t="shared" si="149"/>
        <v>0</v>
      </c>
      <c r="X424" s="41">
        <f t="shared" si="150"/>
        <v>0</v>
      </c>
      <c r="Y424" s="41">
        <v>1.08</v>
      </c>
      <c r="Z424" s="42">
        <v>577.20000000000005</v>
      </c>
      <c r="AA424" s="42">
        <f t="shared" si="151"/>
        <v>623.37600000000009</v>
      </c>
      <c r="AB424" s="43">
        <f t="shared" si="152"/>
        <v>0</v>
      </c>
    </row>
    <row r="425" spans="1:28" ht="15.75" customHeight="1" x14ac:dyDescent="0.2">
      <c r="A425" s="137">
        <v>4</v>
      </c>
      <c r="B425" s="127" t="s">
        <v>269</v>
      </c>
      <c r="C425" s="39" t="s">
        <v>32</v>
      </c>
      <c r="D425" s="40"/>
      <c r="E425" s="40"/>
      <c r="F425" s="40"/>
      <c r="G425" s="41">
        <f t="shared" si="142"/>
        <v>0</v>
      </c>
      <c r="H425" s="180">
        <f t="shared" si="143"/>
        <v>0</v>
      </c>
      <c r="I425" s="40"/>
      <c r="J425" s="40"/>
      <c r="K425" s="40"/>
      <c r="L425" s="41">
        <f t="shared" si="144"/>
        <v>0</v>
      </c>
      <c r="M425" s="180">
        <f t="shared" si="145"/>
        <v>0</v>
      </c>
      <c r="N425" s="40"/>
      <c r="O425" s="40"/>
      <c r="P425" s="40"/>
      <c r="Q425" s="41">
        <f t="shared" si="146"/>
        <v>0</v>
      </c>
      <c r="R425" s="180">
        <f t="shared" si="147"/>
        <v>0</v>
      </c>
      <c r="S425" s="40"/>
      <c r="T425" s="40"/>
      <c r="U425" s="40"/>
      <c r="V425" s="41">
        <f t="shared" si="148"/>
        <v>0</v>
      </c>
      <c r="W425" s="180">
        <f t="shared" si="149"/>
        <v>0</v>
      </c>
      <c r="X425" s="41">
        <f t="shared" si="150"/>
        <v>0</v>
      </c>
      <c r="Y425" s="41">
        <v>1.08</v>
      </c>
      <c r="Z425" s="42">
        <v>577.20000000000005</v>
      </c>
      <c r="AA425" s="42">
        <f t="shared" si="151"/>
        <v>623.37600000000009</v>
      </c>
      <c r="AB425" s="43">
        <f t="shared" si="152"/>
        <v>0</v>
      </c>
    </row>
    <row r="426" spans="1:28" ht="15.75" customHeight="1" x14ac:dyDescent="0.2">
      <c r="A426" s="137">
        <v>5</v>
      </c>
      <c r="B426" s="127" t="s">
        <v>274</v>
      </c>
      <c r="C426" s="50" t="s">
        <v>32</v>
      </c>
      <c r="D426" s="51"/>
      <c r="E426" s="51"/>
      <c r="F426" s="51"/>
      <c r="G426" s="41">
        <f t="shared" si="142"/>
        <v>0</v>
      </c>
      <c r="H426" s="180">
        <f t="shared" si="143"/>
        <v>0</v>
      </c>
      <c r="I426" s="40"/>
      <c r="J426" s="40"/>
      <c r="K426" s="40"/>
      <c r="L426" s="41">
        <f t="shared" si="144"/>
        <v>0</v>
      </c>
      <c r="M426" s="180">
        <f t="shared" si="145"/>
        <v>0</v>
      </c>
      <c r="N426" s="40"/>
      <c r="O426" s="40"/>
      <c r="P426" s="40"/>
      <c r="Q426" s="41">
        <f t="shared" si="146"/>
        <v>0</v>
      </c>
      <c r="R426" s="180">
        <f t="shared" si="147"/>
        <v>0</v>
      </c>
      <c r="S426" s="40"/>
      <c r="T426" s="40"/>
      <c r="U426" s="40"/>
      <c r="V426" s="41">
        <f t="shared" si="148"/>
        <v>0</v>
      </c>
      <c r="W426" s="180">
        <f t="shared" si="149"/>
        <v>0</v>
      </c>
      <c r="X426" s="41">
        <f t="shared" si="150"/>
        <v>0</v>
      </c>
      <c r="Y426" s="41">
        <v>1.08</v>
      </c>
      <c r="Z426" s="42">
        <v>587.6</v>
      </c>
      <c r="AA426" s="42">
        <f t="shared" si="151"/>
        <v>634.60800000000006</v>
      </c>
      <c r="AB426" s="43">
        <f t="shared" si="152"/>
        <v>0</v>
      </c>
    </row>
    <row r="427" spans="1:28" ht="15.75" customHeight="1" x14ac:dyDescent="0.2">
      <c r="A427" s="137">
        <v>6</v>
      </c>
      <c r="B427" s="127" t="s">
        <v>275</v>
      </c>
      <c r="C427" s="50" t="s">
        <v>32</v>
      </c>
      <c r="D427" s="51"/>
      <c r="E427" s="51"/>
      <c r="F427" s="51"/>
      <c r="G427" s="41">
        <f t="shared" si="142"/>
        <v>0</v>
      </c>
      <c r="H427" s="180">
        <f t="shared" si="143"/>
        <v>0</v>
      </c>
      <c r="I427" s="40"/>
      <c r="J427" s="40"/>
      <c r="K427" s="40"/>
      <c r="L427" s="41">
        <f t="shared" si="144"/>
        <v>0</v>
      </c>
      <c r="M427" s="180">
        <f t="shared" si="145"/>
        <v>0</v>
      </c>
      <c r="N427" s="40"/>
      <c r="O427" s="40"/>
      <c r="P427" s="40"/>
      <c r="Q427" s="41">
        <f t="shared" si="146"/>
        <v>0</v>
      </c>
      <c r="R427" s="180">
        <f t="shared" si="147"/>
        <v>0</v>
      </c>
      <c r="S427" s="40"/>
      <c r="T427" s="40"/>
      <c r="U427" s="40"/>
      <c r="V427" s="41">
        <f t="shared" si="148"/>
        <v>0</v>
      </c>
      <c r="W427" s="180">
        <f t="shared" si="149"/>
        <v>0</v>
      </c>
      <c r="X427" s="41">
        <f t="shared" si="150"/>
        <v>0</v>
      </c>
      <c r="Y427" s="41">
        <v>1.08</v>
      </c>
      <c r="Z427" s="42">
        <v>465.92</v>
      </c>
      <c r="AA427" s="42">
        <f t="shared" si="151"/>
        <v>503.19360000000006</v>
      </c>
      <c r="AB427" s="43">
        <f t="shared" si="152"/>
        <v>0</v>
      </c>
    </row>
    <row r="428" spans="1:28" ht="15.75" customHeight="1" x14ac:dyDescent="0.2">
      <c r="A428" s="137">
        <v>7</v>
      </c>
      <c r="B428" s="127" t="s">
        <v>276</v>
      </c>
      <c r="C428" s="50" t="s">
        <v>32</v>
      </c>
      <c r="D428" s="51"/>
      <c r="E428" s="51"/>
      <c r="F428" s="51"/>
      <c r="G428" s="41">
        <f t="shared" si="142"/>
        <v>0</v>
      </c>
      <c r="H428" s="180">
        <f t="shared" si="143"/>
        <v>0</v>
      </c>
      <c r="I428" s="40"/>
      <c r="J428" s="40"/>
      <c r="K428" s="40"/>
      <c r="L428" s="41">
        <f t="shared" si="144"/>
        <v>0</v>
      </c>
      <c r="M428" s="180">
        <f t="shared" si="145"/>
        <v>0</v>
      </c>
      <c r="N428" s="40"/>
      <c r="O428" s="40"/>
      <c r="P428" s="40"/>
      <c r="Q428" s="41">
        <f t="shared" si="146"/>
        <v>0</v>
      </c>
      <c r="R428" s="180">
        <f t="shared" si="147"/>
        <v>0</v>
      </c>
      <c r="S428" s="40"/>
      <c r="T428" s="40"/>
      <c r="U428" s="40"/>
      <c r="V428" s="41">
        <f t="shared" si="148"/>
        <v>0</v>
      </c>
      <c r="W428" s="180">
        <f t="shared" si="149"/>
        <v>0</v>
      </c>
      <c r="X428" s="41">
        <f t="shared" si="150"/>
        <v>0</v>
      </c>
      <c r="Y428" s="41">
        <v>1.08</v>
      </c>
      <c r="Z428" s="42">
        <v>465.92</v>
      </c>
      <c r="AA428" s="42">
        <f t="shared" si="151"/>
        <v>503.19360000000006</v>
      </c>
      <c r="AB428" s="43">
        <f t="shared" si="152"/>
        <v>0</v>
      </c>
    </row>
    <row r="429" spans="1:28" ht="15.75" customHeight="1" x14ac:dyDescent="0.2">
      <c r="A429" s="137">
        <v>8</v>
      </c>
      <c r="B429" s="127" t="s">
        <v>277</v>
      </c>
      <c r="C429" s="50" t="s">
        <v>32</v>
      </c>
      <c r="D429" s="51"/>
      <c r="E429" s="51"/>
      <c r="F429" s="51"/>
      <c r="G429" s="41">
        <f t="shared" si="142"/>
        <v>0</v>
      </c>
      <c r="H429" s="180">
        <f t="shared" si="143"/>
        <v>0</v>
      </c>
      <c r="I429" s="40"/>
      <c r="J429" s="40"/>
      <c r="K429" s="40"/>
      <c r="L429" s="41">
        <f t="shared" si="144"/>
        <v>0</v>
      </c>
      <c r="M429" s="180">
        <f t="shared" si="145"/>
        <v>0</v>
      </c>
      <c r="N429" s="40"/>
      <c r="O429" s="40"/>
      <c r="P429" s="40"/>
      <c r="Q429" s="41">
        <f t="shared" si="146"/>
        <v>0</v>
      </c>
      <c r="R429" s="180">
        <f t="shared" si="147"/>
        <v>0</v>
      </c>
      <c r="S429" s="40"/>
      <c r="T429" s="40"/>
      <c r="U429" s="40"/>
      <c r="V429" s="41">
        <f t="shared" si="148"/>
        <v>0</v>
      </c>
      <c r="W429" s="180">
        <f t="shared" si="149"/>
        <v>0</v>
      </c>
      <c r="X429" s="41">
        <f t="shared" si="150"/>
        <v>0</v>
      </c>
      <c r="Y429" s="41">
        <v>1.08</v>
      </c>
      <c r="Z429" s="42">
        <v>465.92</v>
      </c>
      <c r="AA429" s="42">
        <f t="shared" si="151"/>
        <v>503.19360000000006</v>
      </c>
      <c r="AB429" s="43">
        <f t="shared" si="152"/>
        <v>0</v>
      </c>
    </row>
    <row r="430" spans="1:28" ht="15.75" customHeight="1" x14ac:dyDescent="0.2">
      <c r="A430" s="137">
        <v>9</v>
      </c>
      <c r="B430" s="127" t="s">
        <v>278</v>
      </c>
      <c r="C430" s="50" t="s">
        <v>32</v>
      </c>
      <c r="D430" s="51"/>
      <c r="E430" s="51"/>
      <c r="F430" s="51"/>
      <c r="G430" s="41">
        <f t="shared" si="142"/>
        <v>0</v>
      </c>
      <c r="H430" s="180">
        <f t="shared" si="143"/>
        <v>0</v>
      </c>
      <c r="I430" s="40"/>
      <c r="J430" s="40"/>
      <c r="K430" s="40"/>
      <c r="L430" s="41">
        <f t="shared" si="144"/>
        <v>0</v>
      </c>
      <c r="M430" s="180">
        <f t="shared" si="145"/>
        <v>0</v>
      </c>
      <c r="N430" s="40"/>
      <c r="O430" s="40"/>
      <c r="P430" s="40"/>
      <c r="Q430" s="41">
        <f t="shared" si="146"/>
        <v>0</v>
      </c>
      <c r="R430" s="180">
        <f t="shared" si="147"/>
        <v>0</v>
      </c>
      <c r="S430" s="40"/>
      <c r="T430" s="40"/>
      <c r="U430" s="40"/>
      <c r="V430" s="41">
        <f t="shared" si="148"/>
        <v>0</v>
      </c>
      <c r="W430" s="180">
        <f t="shared" si="149"/>
        <v>0</v>
      </c>
      <c r="X430" s="41">
        <f t="shared" si="150"/>
        <v>0</v>
      </c>
      <c r="Y430" s="41">
        <v>1.08</v>
      </c>
      <c r="Z430" s="42">
        <v>176.8</v>
      </c>
      <c r="AA430" s="42">
        <f t="shared" si="151"/>
        <v>190.94400000000002</v>
      </c>
      <c r="AB430" s="43">
        <f t="shared" si="152"/>
        <v>0</v>
      </c>
    </row>
    <row r="431" spans="1:28" ht="15.75" customHeight="1" x14ac:dyDescent="0.2">
      <c r="A431" s="137">
        <v>10</v>
      </c>
      <c r="B431" s="127" t="s">
        <v>279</v>
      </c>
      <c r="C431" s="50" t="s">
        <v>32</v>
      </c>
      <c r="D431" s="51"/>
      <c r="E431" s="51"/>
      <c r="F431" s="51"/>
      <c r="G431" s="41">
        <f t="shared" si="142"/>
        <v>0</v>
      </c>
      <c r="H431" s="180">
        <f t="shared" si="143"/>
        <v>0</v>
      </c>
      <c r="I431" s="40"/>
      <c r="J431" s="40"/>
      <c r="K431" s="40"/>
      <c r="L431" s="41">
        <f t="shared" si="144"/>
        <v>0</v>
      </c>
      <c r="M431" s="180">
        <f t="shared" si="145"/>
        <v>0</v>
      </c>
      <c r="N431" s="40"/>
      <c r="O431" s="40"/>
      <c r="P431" s="40"/>
      <c r="Q431" s="41">
        <f t="shared" si="146"/>
        <v>0</v>
      </c>
      <c r="R431" s="180">
        <f t="shared" si="147"/>
        <v>0</v>
      </c>
      <c r="S431" s="40"/>
      <c r="T431" s="40"/>
      <c r="U431" s="40"/>
      <c r="V431" s="41">
        <f t="shared" si="148"/>
        <v>0</v>
      </c>
      <c r="W431" s="180">
        <f t="shared" si="149"/>
        <v>0</v>
      </c>
      <c r="X431" s="41">
        <f t="shared" si="150"/>
        <v>0</v>
      </c>
      <c r="Y431" s="41">
        <v>1.08</v>
      </c>
      <c r="Z431" s="42">
        <v>332.8</v>
      </c>
      <c r="AA431" s="42">
        <f t="shared" si="151"/>
        <v>359.42400000000004</v>
      </c>
      <c r="AB431" s="43">
        <f t="shared" si="152"/>
        <v>0</v>
      </c>
    </row>
    <row r="432" spans="1:28" ht="15.75" customHeight="1" x14ac:dyDescent="0.2">
      <c r="A432" s="137">
        <v>11</v>
      </c>
      <c r="B432" s="127" t="s">
        <v>280</v>
      </c>
      <c r="C432" s="50" t="s">
        <v>32</v>
      </c>
      <c r="D432" s="51"/>
      <c r="E432" s="51"/>
      <c r="F432" s="51"/>
      <c r="G432" s="41">
        <f t="shared" si="142"/>
        <v>0</v>
      </c>
      <c r="H432" s="180">
        <f t="shared" si="143"/>
        <v>0</v>
      </c>
      <c r="I432" s="40"/>
      <c r="J432" s="40"/>
      <c r="K432" s="40"/>
      <c r="L432" s="41">
        <f t="shared" si="144"/>
        <v>0</v>
      </c>
      <c r="M432" s="180">
        <f t="shared" si="145"/>
        <v>0</v>
      </c>
      <c r="N432" s="40"/>
      <c r="O432" s="40"/>
      <c r="P432" s="40"/>
      <c r="Q432" s="41">
        <f t="shared" si="146"/>
        <v>0</v>
      </c>
      <c r="R432" s="180">
        <f t="shared" si="147"/>
        <v>0</v>
      </c>
      <c r="S432" s="40"/>
      <c r="T432" s="40"/>
      <c r="U432" s="40"/>
      <c r="V432" s="41">
        <f t="shared" si="148"/>
        <v>0</v>
      </c>
      <c r="W432" s="180">
        <f t="shared" si="149"/>
        <v>0</v>
      </c>
      <c r="X432" s="41">
        <f t="shared" si="150"/>
        <v>0</v>
      </c>
      <c r="Y432" s="41">
        <v>1.08</v>
      </c>
      <c r="Z432" s="42">
        <v>332.8</v>
      </c>
      <c r="AA432" s="42">
        <f t="shared" si="151"/>
        <v>359.42400000000004</v>
      </c>
      <c r="AB432" s="43">
        <f t="shared" si="152"/>
        <v>0</v>
      </c>
    </row>
    <row r="433" spans="1:28" ht="15.75" customHeight="1" x14ac:dyDescent="0.2">
      <c r="A433" s="137">
        <v>12</v>
      </c>
      <c r="B433" s="127" t="s">
        <v>281</v>
      </c>
      <c r="C433" s="50" t="s">
        <v>32</v>
      </c>
      <c r="D433" s="51"/>
      <c r="E433" s="51"/>
      <c r="F433" s="51"/>
      <c r="G433" s="41">
        <f t="shared" si="142"/>
        <v>0</v>
      </c>
      <c r="H433" s="180">
        <f t="shared" si="143"/>
        <v>0</v>
      </c>
      <c r="I433" s="40"/>
      <c r="J433" s="40"/>
      <c r="K433" s="40"/>
      <c r="L433" s="41">
        <f t="shared" si="144"/>
        <v>0</v>
      </c>
      <c r="M433" s="180">
        <f t="shared" si="145"/>
        <v>0</v>
      </c>
      <c r="N433" s="40"/>
      <c r="O433" s="40"/>
      <c r="P433" s="40"/>
      <c r="Q433" s="41">
        <f t="shared" si="146"/>
        <v>0</v>
      </c>
      <c r="R433" s="180">
        <f t="shared" si="147"/>
        <v>0</v>
      </c>
      <c r="S433" s="40"/>
      <c r="T433" s="40"/>
      <c r="U433" s="40"/>
      <c r="V433" s="41">
        <f t="shared" si="148"/>
        <v>0</v>
      </c>
      <c r="W433" s="180">
        <f t="shared" si="149"/>
        <v>0</v>
      </c>
      <c r="X433" s="41">
        <f t="shared" si="150"/>
        <v>0</v>
      </c>
      <c r="Y433" s="41">
        <v>1.08</v>
      </c>
      <c r="Z433" s="42">
        <v>332.8</v>
      </c>
      <c r="AA433" s="42">
        <f t="shared" si="151"/>
        <v>359.42400000000004</v>
      </c>
      <c r="AB433" s="43">
        <f t="shared" si="152"/>
        <v>0</v>
      </c>
    </row>
    <row r="434" spans="1:28" ht="15.75" customHeight="1" x14ac:dyDescent="0.2">
      <c r="A434" s="137">
        <v>13</v>
      </c>
      <c r="B434" s="127" t="s">
        <v>288</v>
      </c>
      <c r="C434" s="50" t="s">
        <v>32</v>
      </c>
      <c r="D434" s="51"/>
      <c r="E434" s="51"/>
      <c r="F434" s="51"/>
      <c r="G434" s="41">
        <f t="shared" si="142"/>
        <v>0</v>
      </c>
      <c r="H434" s="180">
        <f t="shared" si="143"/>
        <v>0</v>
      </c>
      <c r="I434" s="40"/>
      <c r="J434" s="40"/>
      <c r="K434" s="40"/>
      <c r="L434" s="41">
        <f t="shared" si="144"/>
        <v>0</v>
      </c>
      <c r="M434" s="180">
        <f t="shared" si="145"/>
        <v>0</v>
      </c>
      <c r="N434" s="40"/>
      <c r="O434" s="40"/>
      <c r="P434" s="40"/>
      <c r="Q434" s="41">
        <f t="shared" si="146"/>
        <v>0</v>
      </c>
      <c r="R434" s="180">
        <f t="shared" si="147"/>
        <v>0</v>
      </c>
      <c r="S434" s="40"/>
      <c r="T434" s="40"/>
      <c r="U434" s="40"/>
      <c r="V434" s="41">
        <f t="shared" si="148"/>
        <v>0</v>
      </c>
      <c r="W434" s="180">
        <f t="shared" si="149"/>
        <v>0</v>
      </c>
      <c r="X434" s="41">
        <f t="shared" si="150"/>
        <v>0</v>
      </c>
      <c r="Y434" s="41">
        <v>1.08</v>
      </c>
      <c r="Z434" s="42">
        <v>1535.04</v>
      </c>
      <c r="AA434" s="42">
        <f t="shared" si="151"/>
        <v>1657.8432</v>
      </c>
      <c r="AB434" s="43">
        <f t="shared" si="152"/>
        <v>0</v>
      </c>
    </row>
    <row r="435" spans="1:28" ht="15.75" customHeight="1" x14ac:dyDescent="0.2">
      <c r="A435" s="137">
        <v>14</v>
      </c>
      <c r="B435" s="127" t="s">
        <v>289</v>
      </c>
      <c r="C435" s="50" t="s">
        <v>32</v>
      </c>
      <c r="D435" s="51"/>
      <c r="E435" s="51"/>
      <c r="F435" s="51"/>
      <c r="G435" s="41">
        <f t="shared" si="142"/>
        <v>0</v>
      </c>
      <c r="H435" s="180">
        <f t="shared" si="143"/>
        <v>0</v>
      </c>
      <c r="I435" s="40"/>
      <c r="J435" s="40"/>
      <c r="K435" s="40"/>
      <c r="L435" s="41">
        <f t="shared" si="144"/>
        <v>0</v>
      </c>
      <c r="M435" s="180">
        <f t="shared" si="145"/>
        <v>0</v>
      </c>
      <c r="N435" s="40"/>
      <c r="O435" s="40"/>
      <c r="P435" s="40"/>
      <c r="Q435" s="41">
        <f t="shared" si="146"/>
        <v>0</v>
      </c>
      <c r="R435" s="180">
        <f t="shared" si="147"/>
        <v>0</v>
      </c>
      <c r="S435" s="40"/>
      <c r="T435" s="40"/>
      <c r="U435" s="40"/>
      <c r="V435" s="41">
        <f t="shared" si="148"/>
        <v>0</v>
      </c>
      <c r="W435" s="180">
        <f t="shared" si="149"/>
        <v>0</v>
      </c>
      <c r="X435" s="41">
        <f t="shared" si="150"/>
        <v>0</v>
      </c>
      <c r="Y435" s="41">
        <v>1.08</v>
      </c>
      <c r="Z435" s="42">
        <v>1535.04</v>
      </c>
      <c r="AA435" s="42">
        <f t="shared" si="151"/>
        <v>1657.8432</v>
      </c>
      <c r="AB435" s="43">
        <f t="shared" si="152"/>
        <v>0</v>
      </c>
    </row>
    <row r="436" spans="1:28" ht="15.75" customHeight="1" x14ac:dyDescent="0.2">
      <c r="A436" s="137">
        <v>15</v>
      </c>
      <c r="B436" s="127" t="s">
        <v>290</v>
      </c>
      <c r="C436" s="50" t="s">
        <v>32</v>
      </c>
      <c r="D436" s="51"/>
      <c r="E436" s="51"/>
      <c r="F436" s="51"/>
      <c r="G436" s="41">
        <f t="shared" si="142"/>
        <v>0</v>
      </c>
      <c r="H436" s="180">
        <f t="shared" si="143"/>
        <v>0</v>
      </c>
      <c r="I436" s="40"/>
      <c r="J436" s="40"/>
      <c r="K436" s="40"/>
      <c r="L436" s="41">
        <f t="shared" si="144"/>
        <v>0</v>
      </c>
      <c r="M436" s="180">
        <f t="shared" si="145"/>
        <v>0</v>
      </c>
      <c r="N436" s="40"/>
      <c r="O436" s="40"/>
      <c r="P436" s="40"/>
      <c r="Q436" s="41">
        <f t="shared" si="146"/>
        <v>0</v>
      </c>
      <c r="R436" s="180">
        <f t="shared" si="147"/>
        <v>0</v>
      </c>
      <c r="S436" s="40"/>
      <c r="T436" s="40"/>
      <c r="U436" s="40"/>
      <c r="V436" s="41">
        <f t="shared" si="148"/>
        <v>0</v>
      </c>
      <c r="W436" s="180">
        <f t="shared" si="149"/>
        <v>0</v>
      </c>
      <c r="X436" s="41">
        <f t="shared" si="150"/>
        <v>0</v>
      </c>
      <c r="Y436" s="41">
        <v>1.08</v>
      </c>
      <c r="Z436" s="42">
        <v>1535.04</v>
      </c>
      <c r="AA436" s="42">
        <f t="shared" si="151"/>
        <v>1657.8432</v>
      </c>
      <c r="AB436" s="43">
        <f t="shared" si="152"/>
        <v>0</v>
      </c>
    </row>
    <row r="437" spans="1:28" ht="15.75" customHeight="1" x14ac:dyDescent="0.2">
      <c r="A437" s="137">
        <v>16</v>
      </c>
      <c r="B437" s="127" t="s">
        <v>446</v>
      </c>
      <c r="C437" s="39" t="s">
        <v>32</v>
      </c>
      <c r="D437" s="40"/>
      <c r="E437" s="40"/>
      <c r="F437" s="40"/>
      <c r="G437" s="41">
        <f t="shared" si="142"/>
        <v>0</v>
      </c>
      <c r="H437" s="180">
        <f t="shared" si="143"/>
        <v>0</v>
      </c>
      <c r="I437" s="40"/>
      <c r="J437" s="40"/>
      <c r="K437" s="40"/>
      <c r="L437" s="41">
        <f t="shared" si="144"/>
        <v>0</v>
      </c>
      <c r="M437" s="180">
        <f t="shared" si="145"/>
        <v>0</v>
      </c>
      <c r="N437" s="40"/>
      <c r="O437" s="40"/>
      <c r="P437" s="40"/>
      <c r="Q437" s="41">
        <f t="shared" si="146"/>
        <v>0</v>
      </c>
      <c r="R437" s="180">
        <f t="shared" si="147"/>
        <v>0</v>
      </c>
      <c r="S437" s="40"/>
      <c r="T437" s="40"/>
      <c r="U437" s="40"/>
      <c r="V437" s="41">
        <f t="shared" si="148"/>
        <v>0</v>
      </c>
      <c r="W437" s="180">
        <f t="shared" si="149"/>
        <v>0</v>
      </c>
      <c r="X437" s="41">
        <f t="shared" si="150"/>
        <v>0</v>
      </c>
      <c r="Y437" s="41">
        <v>1.08</v>
      </c>
      <c r="Z437" s="42">
        <v>780</v>
      </c>
      <c r="AA437" s="42">
        <f t="shared" si="151"/>
        <v>842.40000000000009</v>
      </c>
      <c r="AB437" s="43">
        <f t="shared" si="152"/>
        <v>0</v>
      </c>
    </row>
    <row r="438" spans="1:28" ht="15.75" customHeight="1" x14ac:dyDescent="0.2">
      <c r="A438" s="137">
        <v>17</v>
      </c>
      <c r="B438" s="127" t="s">
        <v>447</v>
      </c>
      <c r="C438" s="39" t="s">
        <v>32</v>
      </c>
      <c r="D438" s="40"/>
      <c r="E438" s="40"/>
      <c r="F438" s="40"/>
      <c r="G438" s="41">
        <f t="shared" si="142"/>
        <v>0</v>
      </c>
      <c r="H438" s="180">
        <f t="shared" si="143"/>
        <v>0</v>
      </c>
      <c r="I438" s="40"/>
      <c r="J438" s="40"/>
      <c r="K438" s="40"/>
      <c r="L438" s="41">
        <f t="shared" si="144"/>
        <v>0</v>
      </c>
      <c r="M438" s="180">
        <f t="shared" si="145"/>
        <v>0</v>
      </c>
      <c r="N438" s="40"/>
      <c r="O438" s="40"/>
      <c r="P438" s="40"/>
      <c r="Q438" s="41">
        <f t="shared" si="146"/>
        <v>0</v>
      </c>
      <c r="R438" s="180">
        <f t="shared" si="147"/>
        <v>0</v>
      </c>
      <c r="S438" s="40"/>
      <c r="T438" s="40"/>
      <c r="U438" s="40"/>
      <c r="V438" s="41">
        <f t="shared" si="148"/>
        <v>0</v>
      </c>
      <c r="W438" s="180">
        <f t="shared" si="149"/>
        <v>0</v>
      </c>
      <c r="X438" s="41">
        <f t="shared" si="150"/>
        <v>0</v>
      </c>
      <c r="Y438" s="41">
        <v>1.08</v>
      </c>
      <c r="Z438" s="42">
        <v>447.2</v>
      </c>
      <c r="AA438" s="42">
        <f t="shared" si="151"/>
        <v>482.976</v>
      </c>
      <c r="AB438" s="43">
        <f t="shared" si="152"/>
        <v>0</v>
      </c>
    </row>
    <row r="439" spans="1:28" ht="15.75" customHeight="1" x14ac:dyDescent="0.2">
      <c r="A439" s="137">
        <v>18</v>
      </c>
      <c r="B439" s="127" t="s">
        <v>352</v>
      </c>
      <c r="C439" s="50" t="s">
        <v>32</v>
      </c>
      <c r="D439" s="51"/>
      <c r="E439" s="51"/>
      <c r="F439" s="51"/>
      <c r="G439" s="41">
        <f t="shared" si="142"/>
        <v>0</v>
      </c>
      <c r="H439" s="180">
        <f t="shared" si="143"/>
        <v>0</v>
      </c>
      <c r="I439" s="40"/>
      <c r="J439" s="40"/>
      <c r="K439" s="40"/>
      <c r="L439" s="41">
        <f t="shared" si="144"/>
        <v>0</v>
      </c>
      <c r="M439" s="180">
        <f t="shared" si="145"/>
        <v>0</v>
      </c>
      <c r="N439" s="40"/>
      <c r="O439" s="40"/>
      <c r="P439" s="40"/>
      <c r="Q439" s="41">
        <f t="shared" si="146"/>
        <v>0</v>
      </c>
      <c r="R439" s="180">
        <f t="shared" si="147"/>
        <v>0</v>
      </c>
      <c r="S439" s="40"/>
      <c r="T439" s="40"/>
      <c r="U439" s="40"/>
      <c r="V439" s="41">
        <f t="shared" si="148"/>
        <v>0</v>
      </c>
      <c r="W439" s="180">
        <f t="shared" si="149"/>
        <v>0</v>
      </c>
      <c r="X439" s="41">
        <f t="shared" si="150"/>
        <v>0</v>
      </c>
      <c r="Y439" s="41">
        <v>1.08</v>
      </c>
      <c r="Z439" s="42">
        <v>3239.6</v>
      </c>
      <c r="AA439" s="42">
        <f t="shared" si="151"/>
        <v>3498.768</v>
      </c>
      <c r="AB439" s="43">
        <f t="shared" si="152"/>
        <v>0</v>
      </c>
    </row>
    <row r="440" spans="1:28" ht="15.75" customHeight="1" x14ac:dyDescent="0.2">
      <c r="A440" s="137">
        <v>19</v>
      </c>
      <c r="B440" s="127" t="s">
        <v>353</v>
      </c>
      <c r="C440" s="50" t="s">
        <v>32</v>
      </c>
      <c r="D440" s="51"/>
      <c r="E440" s="51"/>
      <c r="F440" s="51"/>
      <c r="G440" s="41">
        <f t="shared" si="142"/>
        <v>0</v>
      </c>
      <c r="H440" s="180">
        <f t="shared" si="143"/>
        <v>0</v>
      </c>
      <c r="I440" s="40"/>
      <c r="J440" s="40"/>
      <c r="K440" s="40"/>
      <c r="L440" s="41">
        <f t="shared" si="144"/>
        <v>0</v>
      </c>
      <c r="M440" s="180">
        <f t="shared" si="145"/>
        <v>0</v>
      </c>
      <c r="N440" s="40"/>
      <c r="O440" s="40"/>
      <c r="P440" s="40"/>
      <c r="Q440" s="41">
        <f t="shared" si="146"/>
        <v>0</v>
      </c>
      <c r="R440" s="180">
        <f t="shared" si="147"/>
        <v>0</v>
      </c>
      <c r="S440" s="40"/>
      <c r="T440" s="40"/>
      <c r="U440" s="40"/>
      <c r="V440" s="41">
        <f t="shared" si="148"/>
        <v>0</v>
      </c>
      <c r="W440" s="180">
        <f t="shared" si="149"/>
        <v>0</v>
      </c>
      <c r="X440" s="41">
        <f t="shared" si="150"/>
        <v>0</v>
      </c>
      <c r="Y440" s="41">
        <v>1.08</v>
      </c>
      <c r="Z440" s="42">
        <v>3707.6</v>
      </c>
      <c r="AA440" s="42">
        <f t="shared" si="151"/>
        <v>4004.2080000000001</v>
      </c>
      <c r="AB440" s="43">
        <f t="shared" si="152"/>
        <v>0</v>
      </c>
    </row>
    <row r="441" spans="1:28" ht="15.75" customHeight="1" x14ac:dyDescent="0.2">
      <c r="A441" s="137">
        <v>20</v>
      </c>
      <c r="B441" s="127" t="s">
        <v>354</v>
      </c>
      <c r="C441" s="50" t="s">
        <v>32</v>
      </c>
      <c r="D441" s="51"/>
      <c r="E441" s="51"/>
      <c r="F441" s="51"/>
      <c r="G441" s="41">
        <f t="shared" si="142"/>
        <v>0</v>
      </c>
      <c r="H441" s="180">
        <f t="shared" si="143"/>
        <v>0</v>
      </c>
      <c r="I441" s="40"/>
      <c r="J441" s="40"/>
      <c r="K441" s="40"/>
      <c r="L441" s="41">
        <f t="shared" si="144"/>
        <v>0</v>
      </c>
      <c r="M441" s="180">
        <f t="shared" si="145"/>
        <v>0</v>
      </c>
      <c r="N441" s="40"/>
      <c r="O441" s="40"/>
      <c r="P441" s="40"/>
      <c r="Q441" s="41">
        <f t="shared" si="146"/>
        <v>0</v>
      </c>
      <c r="R441" s="180">
        <f t="shared" si="147"/>
        <v>0</v>
      </c>
      <c r="S441" s="40"/>
      <c r="T441" s="40"/>
      <c r="U441" s="40"/>
      <c r="V441" s="41">
        <f t="shared" si="148"/>
        <v>0</v>
      </c>
      <c r="W441" s="180">
        <f t="shared" si="149"/>
        <v>0</v>
      </c>
      <c r="X441" s="41">
        <f t="shared" si="150"/>
        <v>0</v>
      </c>
      <c r="Y441" s="41">
        <v>1.08</v>
      </c>
      <c r="Z441" s="42">
        <v>3707.6</v>
      </c>
      <c r="AA441" s="42">
        <f t="shared" si="151"/>
        <v>4004.2080000000001</v>
      </c>
      <c r="AB441" s="43">
        <f t="shared" si="152"/>
        <v>0</v>
      </c>
    </row>
    <row r="442" spans="1:28" ht="15.75" customHeight="1" x14ac:dyDescent="0.2">
      <c r="A442" s="137">
        <v>21</v>
      </c>
      <c r="B442" s="127" t="s">
        <v>355</v>
      </c>
      <c r="C442" s="50" t="s">
        <v>32</v>
      </c>
      <c r="D442" s="51"/>
      <c r="E442" s="51"/>
      <c r="F442" s="51"/>
      <c r="G442" s="41">
        <f t="shared" si="142"/>
        <v>0</v>
      </c>
      <c r="H442" s="180">
        <f t="shared" si="143"/>
        <v>0</v>
      </c>
      <c r="I442" s="40"/>
      <c r="J442" s="40"/>
      <c r="K442" s="40"/>
      <c r="L442" s="41">
        <f t="shared" si="144"/>
        <v>0</v>
      </c>
      <c r="M442" s="180">
        <f t="shared" si="145"/>
        <v>0</v>
      </c>
      <c r="N442" s="40"/>
      <c r="O442" s="40"/>
      <c r="P442" s="40"/>
      <c r="Q442" s="41">
        <f t="shared" si="146"/>
        <v>0</v>
      </c>
      <c r="R442" s="180">
        <f t="shared" si="147"/>
        <v>0</v>
      </c>
      <c r="S442" s="40"/>
      <c r="T442" s="40"/>
      <c r="U442" s="40"/>
      <c r="V442" s="41">
        <f t="shared" si="148"/>
        <v>0</v>
      </c>
      <c r="W442" s="180">
        <f t="shared" si="149"/>
        <v>0</v>
      </c>
      <c r="X442" s="41">
        <f t="shared" si="150"/>
        <v>0</v>
      </c>
      <c r="Y442" s="41">
        <v>1.08</v>
      </c>
      <c r="Z442" s="42">
        <v>3707.6</v>
      </c>
      <c r="AA442" s="42">
        <f t="shared" si="151"/>
        <v>4004.2080000000001</v>
      </c>
      <c r="AB442" s="43">
        <f t="shared" si="152"/>
        <v>0</v>
      </c>
    </row>
    <row r="443" spans="1:28" ht="15.75" customHeight="1" x14ac:dyDescent="0.2">
      <c r="A443" s="137">
        <v>22</v>
      </c>
      <c r="B443" s="127" t="s">
        <v>356</v>
      </c>
      <c r="C443" s="50" t="s">
        <v>32</v>
      </c>
      <c r="D443" s="51"/>
      <c r="E443" s="51"/>
      <c r="F443" s="51"/>
      <c r="G443" s="41">
        <f t="shared" si="142"/>
        <v>0</v>
      </c>
      <c r="H443" s="180">
        <f t="shared" si="143"/>
        <v>0</v>
      </c>
      <c r="I443" s="40"/>
      <c r="J443" s="40"/>
      <c r="K443" s="40"/>
      <c r="L443" s="41">
        <f t="shared" si="144"/>
        <v>0</v>
      </c>
      <c r="M443" s="180">
        <f t="shared" si="145"/>
        <v>0</v>
      </c>
      <c r="N443" s="40"/>
      <c r="O443" s="40"/>
      <c r="P443" s="40"/>
      <c r="Q443" s="41">
        <f t="shared" si="146"/>
        <v>0</v>
      </c>
      <c r="R443" s="180">
        <f t="shared" si="147"/>
        <v>0</v>
      </c>
      <c r="S443" s="40"/>
      <c r="T443" s="40"/>
      <c r="U443" s="40"/>
      <c r="V443" s="41">
        <f t="shared" si="148"/>
        <v>0</v>
      </c>
      <c r="W443" s="180">
        <f t="shared" si="149"/>
        <v>0</v>
      </c>
      <c r="X443" s="41">
        <f t="shared" si="150"/>
        <v>0</v>
      </c>
      <c r="Y443" s="41">
        <v>1.08</v>
      </c>
      <c r="Z443" s="42">
        <v>4576</v>
      </c>
      <c r="AA443" s="42">
        <f t="shared" si="151"/>
        <v>4942.08</v>
      </c>
      <c r="AB443" s="43">
        <f t="shared" si="152"/>
        <v>0</v>
      </c>
    </row>
    <row r="444" spans="1:28" ht="15.75" customHeight="1" x14ac:dyDescent="0.2">
      <c r="A444" s="137">
        <v>23</v>
      </c>
      <c r="B444" s="127" t="s">
        <v>441</v>
      </c>
      <c r="C444" s="39" t="s">
        <v>32</v>
      </c>
      <c r="D444" s="40"/>
      <c r="E444" s="40"/>
      <c r="F444" s="40"/>
      <c r="G444" s="41">
        <f t="shared" si="142"/>
        <v>0</v>
      </c>
      <c r="H444" s="180">
        <f t="shared" si="143"/>
        <v>0</v>
      </c>
      <c r="I444" s="40"/>
      <c r="J444" s="40"/>
      <c r="K444" s="40"/>
      <c r="L444" s="41">
        <f t="shared" si="144"/>
        <v>0</v>
      </c>
      <c r="M444" s="180">
        <f t="shared" si="145"/>
        <v>0</v>
      </c>
      <c r="N444" s="40"/>
      <c r="O444" s="40"/>
      <c r="P444" s="40"/>
      <c r="Q444" s="41">
        <f t="shared" si="146"/>
        <v>0</v>
      </c>
      <c r="R444" s="180">
        <f t="shared" si="147"/>
        <v>0</v>
      </c>
      <c r="S444" s="40"/>
      <c r="T444" s="40"/>
      <c r="U444" s="40"/>
      <c r="V444" s="41">
        <f t="shared" si="148"/>
        <v>0</v>
      </c>
      <c r="W444" s="180">
        <f t="shared" si="149"/>
        <v>0</v>
      </c>
      <c r="X444" s="41">
        <f t="shared" si="150"/>
        <v>0</v>
      </c>
      <c r="Y444" s="41">
        <v>1.08</v>
      </c>
      <c r="Z444" s="42">
        <v>5683.6</v>
      </c>
      <c r="AA444" s="42">
        <f t="shared" si="151"/>
        <v>6138.2880000000005</v>
      </c>
      <c r="AB444" s="43">
        <f t="shared" si="152"/>
        <v>0</v>
      </c>
    </row>
    <row r="445" spans="1:28" ht="15.75" customHeight="1" x14ac:dyDescent="0.2">
      <c r="A445" s="137">
        <v>24</v>
      </c>
      <c r="B445" s="127" t="s">
        <v>376</v>
      </c>
      <c r="C445" s="50" t="s">
        <v>32</v>
      </c>
      <c r="D445" s="51"/>
      <c r="E445" s="51"/>
      <c r="F445" s="51"/>
      <c r="G445" s="41">
        <f t="shared" si="142"/>
        <v>0</v>
      </c>
      <c r="H445" s="180">
        <f t="shared" si="143"/>
        <v>0</v>
      </c>
      <c r="I445" s="40"/>
      <c r="J445" s="40"/>
      <c r="K445" s="40"/>
      <c r="L445" s="41">
        <f t="shared" si="144"/>
        <v>0</v>
      </c>
      <c r="M445" s="180">
        <f t="shared" si="145"/>
        <v>0</v>
      </c>
      <c r="N445" s="40"/>
      <c r="O445" s="40"/>
      <c r="P445" s="40"/>
      <c r="Q445" s="41">
        <f t="shared" si="146"/>
        <v>0</v>
      </c>
      <c r="R445" s="180">
        <f t="shared" si="147"/>
        <v>0</v>
      </c>
      <c r="S445" s="40"/>
      <c r="T445" s="40"/>
      <c r="U445" s="40"/>
      <c r="V445" s="41">
        <f t="shared" si="148"/>
        <v>0</v>
      </c>
      <c r="W445" s="180">
        <f t="shared" si="149"/>
        <v>0</v>
      </c>
      <c r="X445" s="41">
        <f t="shared" si="150"/>
        <v>0</v>
      </c>
      <c r="Y445" s="41">
        <v>1.08</v>
      </c>
      <c r="Z445" s="42">
        <v>5408</v>
      </c>
      <c r="AA445" s="42">
        <f t="shared" si="151"/>
        <v>5840.64</v>
      </c>
      <c r="AB445" s="43">
        <f t="shared" si="152"/>
        <v>0</v>
      </c>
    </row>
    <row r="446" spans="1:28" ht="15.75" customHeight="1" x14ac:dyDescent="0.2">
      <c r="A446" s="137">
        <v>25</v>
      </c>
      <c r="B446" s="127" t="s">
        <v>377</v>
      </c>
      <c r="C446" s="50" t="s">
        <v>32</v>
      </c>
      <c r="D446" s="51"/>
      <c r="E446" s="51"/>
      <c r="F446" s="51"/>
      <c r="G446" s="41">
        <f t="shared" si="142"/>
        <v>0</v>
      </c>
      <c r="H446" s="180">
        <f t="shared" si="143"/>
        <v>0</v>
      </c>
      <c r="I446" s="40"/>
      <c r="J446" s="40"/>
      <c r="K446" s="40"/>
      <c r="L446" s="41">
        <f t="shared" si="144"/>
        <v>0</v>
      </c>
      <c r="M446" s="180">
        <f t="shared" si="145"/>
        <v>0</v>
      </c>
      <c r="N446" s="40"/>
      <c r="O446" s="40"/>
      <c r="P446" s="40"/>
      <c r="Q446" s="41">
        <f t="shared" si="146"/>
        <v>0</v>
      </c>
      <c r="R446" s="180">
        <f t="shared" si="147"/>
        <v>0</v>
      </c>
      <c r="S446" s="40"/>
      <c r="T446" s="40"/>
      <c r="U446" s="40"/>
      <c r="V446" s="41">
        <f t="shared" si="148"/>
        <v>0</v>
      </c>
      <c r="W446" s="180">
        <f t="shared" si="149"/>
        <v>0</v>
      </c>
      <c r="X446" s="41">
        <f t="shared" si="150"/>
        <v>0</v>
      </c>
      <c r="Y446" s="41">
        <v>1.08</v>
      </c>
      <c r="Z446" s="42">
        <v>10551.84</v>
      </c>
      <c r="AA446" s="42">
        <f t="shared" si="151"/>
        <v>11395.987200000001</v>
      </c>
      <c r="AB446" s="43">
        <f t="shared" si="152"/>
        <v>0</v>
      </c>
    </row>
    <row r="447" spans="1:28" ht="15.75" customHeight="1" x14ac:dyDescent="0.2">
      <c r="A447" s="137">
        <v>26</v>
      </c>
      <c r="B447" s="127" t="s">
        <v>378</v>
      </c>
      <c r="C447" s="50" t="s">
        <v>32</v>
      </c>
      <c r="D447" s="51"/>
      <c r="E447" s="51"/>
      <c r="F447" s="51"/>
      <c r="G447" s="41">
        <f t="shared" si="142"/>
        <v>0</v>
      </c>
      <c r="H447" s="180">
        <f t="shared" si="143"/>
        <v>0</v>
      </c>
      <c r="I447" s="40"/>
      <c r="J447" s="40"/>
      <c r="K447" s="40"/>
      <c r="L447" s="41">
        <f t="shared" si="144"/>
        <v>0</v>
      </c>
      <c r="M447" s="180">
        <f t="shared" si="145"/>
        <v>0</v>
      </c>
      <c r="N447" s="40"/>
      <c r="O447" s="40"/>
      <c r="P447" s="40"/>
      <c r="Q447" s="41">
        <f t="shared" si="146"/>
        <v>0</v>
      </c>
      <c r="R447" s="180">
        <f t="shared" si="147"/>
        <v>0</v>
      </c>
      <c r="S447" s="40"/>
      <c r="T447" s="40"/>
      <c r="U447" s="40"/>
      <c r="V447" s="41">
        <f t="shared" si="148"/>
        <v>0</v>
      </c>
      <c r="W447" s="180">
        <f t="shared" si="149"/>
        <v>0</v>
      </c>
      <c r="X447" s="41">
        <f t="shared" si="150"/>
        <v>0</v>
      </c>
      <c r="Y447" s="41">
        <v>1.08</v>
      </c>
      <c r="Z447" s="42">
        <v>10551.84</v>
      </c>
      <c r="AA447" s="42">
        <f t="shared" si="151"/>
        <v>11395.987200000001</v>
      </c>
      <c r="AB447" s="43">
        <f t="shared" si="152"/>
        <v>0</v>
      </c>
    </row>
    <row r="448" spans="1:28" ht="15.75" customHeight="1" x14ac:dyDescent="0.2">
      <c r="A448" s="137">
        <v>27</v>
      </c>
      <c r="B448" s="127" t="s">
        <v>379</v>
      </c>
      <c r="C448" s="50" t="s">
        <v>32</v>
      </c>
      <c r="D448" s="51"/>
      <c r="E448" s="51"/>
      <c r="F448" s="51"/>
      <c r="G448" s="41">
        <f t="shared" si="142"/>
        <v>0</v>
      </c>
      <c r="H448" s="180">
        <f t="shared" si="143"/>
        <v>0</v>
      </c>
      <c r="I448" s="40"/>
      <c r="J448" s="40"/>
      <c r="K448" s="40"/>
      <c r="L448" s="41">
        <f t="shared" si="144"/>
        <v>0</v>
      </c>
      <c r="M448" s="180">
        <f t="shared" si="145"/>
        <v>0</v>
      </c>
      <c r="N448" s="40"/>
      <c r="O448" s="40"/>
      <c r="P448" s="40"/>
      <c r="Q448" s="41">
        <f t="shared" si="146"/>
        <v>0</v>
      </c>
      <c r="R448" s="180">
        <f t="shared" si="147"/>
        <v>0</v>
      </c>
      <c r="S448" s="40"/>
      <c r="T448" s="40"/>
      <c r="U448" s="40"/>
      <c r="V448" s="41">
        <f t="shared" si="148"/>
        <v>0</v>
      </c>
      <c r="W448" s="180">
        <f t="shared" si="149"/>
        <v>0</v>
      </c>
      <c r="X448" s="41">
        <f t="shared" si="150"/>
        <v>0</v>
      </c>
      <c r="Y448" s="41">
        <v>1.08</v>
      </c>
      <c r="Z448" s="42">
        <v>10551.84</v>
      </c>
      <c r="AA448" s="42">
        <f t="shared" si="151"/>
        <v>11395.987200000001</v>
      </c>
      <c r="AB448" s="43">
        <f t="shared" si="152"/>
        <v>0</v>
      </c>
    </row>
    <row r="449" spans="1:28" ht="15.75" customHeight="1" x14ac:dyDescent="0.2">
      <c r="A449" s="137">
        <v>28</v>
      </c>
      <c r="B449" s="127" t="s">
        <v>402</v>
      </c>
      <c r="C449" s="50" t="s">
        <v>32</v>
      </c>
      <c r="D449" s="51"/>
      <c r="E449" s="51"/>
      <c r="F449" s="51"/>
      <c r="G449" s="41">
        <f t="shared" si="142"/>
        <v>0</v>
      </c>
      <c r="H449" s="180">
        <f t="shared" si="143"/>
        <v>0</v>
      </c>
      <c r="I449" s="40"/>
      <c r="J449" s="40"/>
      <c r="K449" s="40"/>
      <c r="L449" s="41">
        <f t="shared" si="144"/>
        <v>0</v>
      </c>
      <c r="M449" s="180">
        <f t="shared" si="145"/>
        <v>0</v>
      </c>
      <c r="N449" s="40"/>
      <c r="O449" s="40"/>
      <c r="P449" s="40"/>
      <c r="Q449" s="41">
        <f t="shared" si="146"/>
        <v>0</v>
      </c>
      <c r="R449" s="180">
        <f t="shared" si="147"/>
        <v>0</v>
      </c>
      <c r="S449" s="40"/>
      <c r="T449" s="40"/>
      <c r="U449" s="40"/>
      <c r="V449" s="41">
        <f t="shared" si="148"/>
        <v>0</v>
      </c>
      <c r="W449" s="180">
        <f t="shared" si="149"/>
        <v>0</v>
      </c>
      <c r="X449" s="41">
        <f t="shared" si="150"/>
        <v>0</v>
      </c>
      <c r="Y449" s="41">
        <v>1.08</v>
      </c>
      <c r="Z449" s="42">
        <v>6676.8</v>
      </c>
      <c r="AA449" s="42">
        <f t="shared" si="151"/>
        <v>7210.9440000000004</v>
      </c>
      <c r="AB449" s="43">
        <f t="shared" si="152"/>
        <v>0</v>
      </c>
    </row>
    <row r="450" spans="1:28" ht="15.75" customHeight="1" x14ac:dyDescent="0.2">
      <c r="A450" s="137">
        <v>29</v>
      </c>
      <c r="B450" s="127" t="s">
        <v>419</v>
      </c>
      <c r="C450" s="50" t="s">
        <v>32</v>
      </c>
      <c r="D450" s="51"/>
      <c r="E450" s="51"/>
      <c r="F450" s="51"/>
      <c r="G450" s="41">
        <f t="shared" si="142"/>
        <v>0</v>
      </c>
      <c r="H450" s="180">
        <f t="shared" si="143"/>
        <v>0</v>
      </c>
      <c r="I450" s="40"/>
      <c r="J450" s="40"/>
      <c r="K450" s="40"/>
      <c r="L450" s="41">
        <f t="shared" si="144"/>
        <v>0</v>
      </c>
      <c r="M450" s="180">
        <f t="shared" si="145"/>
        <v>0</v>
      </c>
      <c r="N450" s="40"/>
      <c r="O450" s="40"/>
      <c r="P450" s="40"/>
      <c r="Q450" s="41">
        <f t="shared" si="146"/>
        <v>0</v>
      </c>
      <c r="R450" s="180">
        <f t="shared" si="147"/>
        <v>0</v>
      </c>
      <c r="S450" s="40"/>
      <c r="T450" s="40"/>
      <c r="U450" s="40"/>
      <c r="V450" s="41">
        <f t="shared" si="148"/>
        <v>0</v>
      </c>
      <c r="W450" s="180">
        <f t="shared" si="149"/>
        <v>0</v>
      </c>
      <c r="X450" s="41">
        <f t="shared" si="150"/>
        <v>0</v>
      </c>
      <c r="Y450" s="41">
        <v>1.08</v>
      </c>
      <c r="Z450" s="42">
        <v>5892.64</v>
      </c>
      <c r="AA450" s="42">
        <f t="shared" si="151"/>
        <v>6364.0512000000008</v>
      </c>
      <c r="AB450" s="43">
        <f t="shared" si="152"/>
        <v>0</v>
      </c>
    </row>
    <row r="451" spans="1:28" ht="15.75" customHeight="1" x14ac:dyDescent="0.2">
      <c r="A451" s="137">
        <v>30</v>
      </c>
      <c r="B451" s="127" t="s">
        <v>420</v>
      </c>
      <c r="C451" s="50" t="s">
        <v>32</v>
      </c>
      <c r="D451" s="51"/>
      <c r="E451" s="51"/>
      <c r="F451" s="51"/>
      <c r="G451" s="41">
        <f t="shared" si="142"/>
        <v>0</v>
      </c>
      <c r="H451" s="180">
        <f t="shared" si="143"/>
        <v>0</v>
      </c>
      <c r="I451" s="40"/>
      <c r="J451" s="40"/>
      <c r="K451" s="40"/>
      <c r="L451" s="41">
        <f t="shared" si="144"/>
        <v>0</v>
      </c>
      <c r="M451" s="180">
        <f t="shared" si="145"/>
        <v>0</v>
      </c>
      <c r="N451" s="40"/>
      <c r="O451" s="40"/>
      <c r="P451" s="40"/>
      <c r="Q451" s="41">
        <f t="shared" si="146"/>
        <v>0</v>
      </c>
      <c r="R451" s="180">
        <f t="shared" si="147"/>
        <v>0</v>
      </c>
      <c r="S451" s="40"/>
      <c r="T451" s="40"/>
      <c r="U451" s="40"/>
      <c r="V451" s="41">
        <f t="shared" si="148"/>
        <v>0</v>
      </c>
      <c r="W451" s="180">
        <f t="shared" si="149"/>
        <v>0</v>
      </c>
      <c r="X451" s="41">
        <f t="shared" si="150"/>
        <v>0</v>
      </c>
      <c r="Y451" s="41">
        <v>1.08</v>
      </c>
      <c r="Z451" s="42">
        <v>6162</v>
      </c>
      <c r="AA451" s="42">
        <f t="shared" si="151"/>
        <v>6654.96</v>
      </c>
      <c r="AB451" s="43">
        <f t="shared" si="152"/>
        <v>0</v>
      </c>
    </row>
    <row r="452" spans="1:28" ht="15.75" customHeight="1" x14ac:dyDescent="0.2">
      <c r="A452" s="137">
        <v>31</v>
      </c>
      <c r="B452" s="127" t="s">
        <v>422</v>
      </c>
      <c r="C452" s="50" t="s">
        <v>32</v>
      </c>
      <c r="D452" s="51"/>
      <c r="E452" s="51"/>
      <c r="F452" s="51"/>
      <c r="G452" s="41">
        <f t="shared" si="142"/>
        <v>0</v>
      </c>
      <c r="H452" s="180">
        <f t="shared" si="143"/>
        <v>0</v>
      </c>
      <c r="I452" s="40"/>
      <c r="J452" s="40"/>
      <c r="K452" s="40"/>
      <c r="L452" s="41">
        <f t="shared" si="144"/>
        <v>0</v>
      </c>
      <c r="M452" s="180">
        <f t="shared" si="145"/>
        <v>0</v>
      </c>
      <c r="N452" s="40"/>
      <c r="O452" s="40"/>
      <c r="P452" s="40"/>
      <c r="Q452" s="41">
        <f t="shared" si="146"/>
        <v>0</v>
      </c>
      <c r="R452" s="180">
        <f t="shared" si="147"/>
        <v>0</v>
      </c>
      <c r="S452" s="40"/>
      <c r="T452" s="40"/>
      <c r="U452" s="40"/>
      <c r="V452" s="41">
        <f t="shared" si="148"/>
        <v>0</v>
      </c>
      <c r="W452" s="180">
        <f t="shared" si="149"/>
        <v>0</v>
      </c>
      <c r="X452" s="41">
        <f t="shared" si="150"/>
        <v>0</v>
      </c>
      <c r="Y452" s="41">
        <v>1.08</v>
      </c>
      <c r="Z452" s="42">
        <v>4712.24</v>
      </c>
      <c r="AA452" s="42">
        <f t="shared" si="151"/>
        <v>5089.2192000000005</v>
      </c>
      <c r="AB452" s="43">
        <f t="shared" si="152"/>
        <v>0</v>
      </c>
    </row>
    <row r="453" spans="1:28" ht="15.75" customHeight="1" x14ac:dyDescent="0.2">
      <c r="A453" s="137">
        <v>32</v>
      </c>
      <c r="B453" s="127" t="s">
        <v>425</v>
      </c>
      <c r="C453" s="50" t="s">
        <v>32</v>
      </c>
      <c r="D453" s="51"/>
      <c r="E453" s="51"/>
      <c r="F453" s="51"/>
      <c r="G453" s="41">
        <f t="shared" si="142"/>
        <v>0</v>
      </c>
      <c r="H453" s="180">
        <f t="shared" si="143"/>
        <v>0</v>
      </c>
      <c r="I453" s="40"/>
      <c r="J453" s="40"/>
      <c r="K453" s="40"/>
      <c r="L453" s="41">
        <f t="shared" si="144"/>
        <v>0</v>
      </c>
      <c r="M453" s="180">
        <f t="shared" si="145"/>
        <v>0</v>
      </c>
      <c r="N453" s="40"/>
      <c r="O453" s="40"/>
      <c r="P453" s="40"/>
      <c r="Q453" s="41">
        <f t="shared" si="146"/>
        <v>0</v>
      </c>
      <c r="R453" s="180">
        <f t="shared" si="147"/>
        <v>0</v>
      </c>
      <c r="S453" s="40"/>
      <c r="T453" s="40"/>
      <c r="U453" s="40"/>
      <c r="V453" s="41">
        <f t="shared" si="148"/>
        <v>0</v>
      </c>
      <c r="W453" s="180">
        <f t="shared" si="149"/>
        <v>0</v>
      </c>
      <c r="X453" s="41">
        <f t="shared" si="150"/>
        <v>0</v>
      </c>
      <c r="Y453" s="41">
        <v>1.08</v>
      </c>
      <c r="Z453" s="42">
        <v>4784</v>
      </c>
      <c r="AA453" s="42">
        <f t="shared" si="151"/>
        <v>5166.72</v>
      </c>
      <c r="AB453" s="43">
        <f t="shared" si="152"/>
        <v>0</v>
      </c>
    </row>
    <row r="454" spans="1:28" ht="15.75" customHeight="1" x14ac:dyDescent="0.2">
      <c r="A454" s="137">
        <v>33</v>
      </c>
      <c r="B454" s="127" t="s">
        <v>427</v>
      </c>
      <c r="C454" s="50" t="s">
        <v>32</v>
      </c>
      <c r="D454" s="51"/>
      <c r="E454" s="51"/>
      <c r="F454" s="51"/>
      <c r="G454" s="41">
        <f t="shared" si="142"/>
        <v>0</v>
      </c>
      <c r="H454" s="180">
        <f t="shared" si="143"/>
        <v>0</v>
      </c>
      <c r="I454" s="40"/>
      <c r="J454" s="40"/>
      <c r="K454" s="40"/>
      <c r="L454" s="41">
        <f t="shared" si="144"/>
        <v>0</v>
      </c>
      <c r="M454" s="180">
        <f t="shared" si="145"/>
        <v>0</v>
      </c>
      <c r="N454" s="40"/>
      <c r="O454" s="40"/>
      <c r="P454" s="40"/>
      <c r="Q454" s="41">
        <f t="shared" si="146"/>
        <v>0</v>
      </c>
      <c r="R454" s="180">
        <f t="shared" si="147"/>
        <v>0</v>
      </c>
      <c r="S454" s="40"/>
      <c r="T454" s="40"/>
      <c r="U454" s="40"/>
      <c r="V454" s="41">
        <f t="shared" si="148"/>
        <v>0</v>
      </c>
      <c r="W454" s="180">
        <f t="shared" si="149"/>
        <v>0</v>
      </c>
      <c r="X454" s="41">
        <f t="shared" si="150"/>
        <v>0</v>
      </c>
      <c r="Y454" s="41">
        <v>1.08</v>
      </c>
      <c r="Z454" s="42">
        <v>6656</v>
      </c>
      <c r="AA454" s="42">
        <f t="shared" si="151"/>
        <v>7188.4800000000005</v>
      </c>
      <c r="AB454" s="43">
        <f t="shared" si="152"/>
        <v>0</v>
      </c>
    </row>
    <row r="455" spans="1:28" ht="15.75" customHeight="1" x14ac:dyDescent="0.2">
      <c r="A455" s="237"/>
      <c r="B455" s="130"/>
      <c r="C455" s="50"/>
      <c r="D455" s="51"/>
      <c r="E455" s="51"/>
      <c r="F455" s="51"/>
      <c r="G455" s="72"/>
      <c r="H455" s="186"/>
      <c r="I455" s="51"/>
      <c r="J455" s="51"/>
      <c r="K455" s="51"/>
      <c r="L455" s="72"/>
      <c r="M455" s="186"/>
      <c r="N455" s="51"/>
      <c r="O455" s="51"/>
      <c r="P455" s="51"/>
      <c r="Q455" s="72"/>
      <c r="R455" s="186"/>
      <c r="S455" s="51"/>
      <c r="T455" s="51"/>
      <c r="U455" s="51"/>
      <c r="V455" s="72"/>
      <c r="W455" s="186"/>
      <c r="X455" s="72"/>
      <c r="Y455" s="239"/>
      <c r="Z455" s="64"/>
      <c r="AA455" s="64"/>
      <c r="AB455" s="91"/>
    </row>
    <row r="456" spans="1:28" ht="15" customHeight="1" x14ac:dyDescent="0.2">
      <c r="A456" s="292" t="s">
        <v>51</v>
      </c>
      <c r="B456" s="293"/>
      <c r="C456" s="84"/>
      <c r="D456" s="62"/>
      <c r="E456" s="62"/>
      <c r="F456" s="62"/>
      <c r="G456" s="62"/>
      <c r="H456" s="179"/>
      <c r="I456" s="62"/>
      <c r="J456" s="62"/>
      <c r="K456" s="62"/>
      <c r="L456" s="62"/>
      <c r="M456" s="179"/>
      <c r="N456" s="62"/>
      <c r="O456" s="62"/>
      <c r="P456" s="62"/>
      <c r="Q456" s="62"/>
      <c r="R456" s="179"/>
      <c r="S456" s="62"/>
      <c r="T456" s="62"/>
      <c r="U456" s="62"/>
      <c r="V456" s="62"/>
      <c r="W456" s="179"/>
      <c r="X456" s="76"/>
      <c r="Y456" s="210"/>
      <c r="Z456" s="64"/>
      <c r="AA456" s="64"/>
      <c r="AB456" s="85"/>
    </row>
    <row r="457" spans="1:28" ht="15" customHeight="1" x14ac:dyDescent="0.2">
      <c r="A457" s="137">
        <v>1</v>
      </c>
      <c r="B457" s="142"/>
      <c r="C457" s="8"/>
      <c r="D457" s="40"/>
      <c r="E457" s="40"/>
      <c r="F457" s="40"/>
      <c r="G457" s="41">
        <f>SUM(D457:F457)</f>
        <v>0</v>
      </c>
      <c r="H457" s="180">
        <f>G457*AA457</f>
        <v>0</v>
      </c>
      <c r="I457" s="40"/>
      <c r="J457" s="40"/>
      <c r="K457" s="40"/>
      <c r="L457" s="41">
        <f>SUM(I457:K457)</f>
        <v>0</v>
      </c>
      <c r="M457" s="180">
        <f>L457*AA457</f>
        <v>0</v>
      </c>
      <c r="N457" s="41"/>
      <c r="O457" s="41"/>
      <c r="P457" s="41"/>
      <c r="Q457" s="41">
        <f>SUM(N457:P457)</f>
        <v>0</v>
      </c>
      <c r="R457" s="180">
        <f>Q457*AA457</f>
        <v>0</v>
      </c>
      <c r="S457" s="41"/>
      <c r="T457" s="41"/>
      <c r="U457" s="41"/>
      <c r="V457" s="72">
        <f>SUM(S457:U457)</f>
        <v>0</v>
      </c>
      <c r="W457" s="180">
        <f>V457*AA457</f>
        <v>0</v>
      </c>
      <c r="X457" s="76">
        <f>G457+L457+Q457+V457</f>
        <v>0</v>
      </c>
      <c r="Y457" s="210"/>
      <c r="Z457" s="77"/>
      <c r="AA457" s="77"/>
      <c r="AB457" s="43">
        <f t="shared" ref="AB457:AB465" si="153">X457*AA457</f>
        <v>0</v>
      </c>
    </row>
    <row r="458" spans="1:28" ht="15" customHeight="1" x14ac:dyDescent="0.2">
      <c r="A458" s="137">
        <v>2</v>
      </c>
      <c r="B458" s="143"/>
      <c r="C458" s="8"/>
      <c r="D458" s="40"/>
      <c r="E458" s="40"/>
      <c r="F458" s="40"/>
      <c r="G458" s="41">
        <f t="shared" ref="G458:G466" si="154">SUM(D458:F458)</f>
        <v>0</v>
      </c>
      <c r="H458" s="180">
        <f t="shared" ref="H458:H466" si="155">G458*AA458</f>
        <v>0</v>
      </c>
      <c r="I458" s="40"/>
      <c r="J458" s="40"/>
      <c r="K458" s="40"/>
      <c r="L458" s="41">
        <f t="shared" ref="L458:L510" si="156">SUM(I458:K458)</f>
        <v>0</v>
      </c>
      <c r="M458" s="180">
        <f t="shared" ref="M458:M521" si="157">L458*AA458</f>
        <v>0</v>
      </c>
      <c r="N458" s="41"/>
      <c r="O458" s="41"/>
      <c r="P458" s="41"/>
      <c r="Q458" s="41">
        <f t="shared" ref="Q458:Q510" si="158">SUM(N458:P458)</f>
        <v>0</v>
      </c>
      <c r="R458" s="180">
        <f t="shared" ref="R458:R521" si="159">Q458*AA458</f>
        <v>0</v>
      </c>
      <c r="S458" s="41"/>
      <c r="T458" s="41"/>
      <c r="U458" s="41"/>
      <c r="V458" s="72">
        <f t="shared" ref="V458:V510" si="160">SUM(S458:U458)</f>
        <v>0</v>
      </c>
      <c r="W458" s="180">
        <f t="shared" ref="W458:W521" si="161">V458*AA458</f>
        <v>0</v>
      </c>
      <c r="X458" s="76">
        <f t="shared" ref="X458:X466" si="162">G458+L458+Q458+V458</f>
        <v>0</v>
      </c>
      <c r="Y458" s="210"/>
      <c r="Z458" s="78"/>
      <c r="AA458" s="78"/>
      <c r="AB458" s="43">
        <f t="shared" si="153"/>
        <v>0</v>
      </c>
    </row>
    <row r="459" spans="1:28" ht="15" customHeight="1" x14ac:dyDescent="0.2">
      <c r="A459" s="137">
        <v>3</v>
      </c>
      <c r="B459" s="143"/>
      <c r="C459" s="8"/>
      <c r="D459" s="40"/>
      <c r="E459" s="40"/>
      <c r="F459" s="40"/>
      <c r="G459" s="41">
        <f t="shared" si="154"/>
        <v>0</v>
      </c>
      <c r="H459" s="180">
        <f t="shared" si="155"/>
        <v>0</v>
      </c>
      <c r="I459" s="40"/>
      <c r="J459" s="40"/>
      <c r="K459" s="40"/>
      <c r="L459" s="41">
        <f t="shared" si="156"/>
        <v>0</v>
      </c>
      <c r="M459" s="180">
        <f t="shared" si="157"/>
        <v>0</v>
      </c>
      <c r="N459" s="41"/>
      <c r="O459" s="41"/>
      <c r="P459" s="41"/>
      <c r="Q459" s="41">
        <f t="shared" si="158"/>
        <v>0</v>
      </c>
      <c r="R459" s="180">
        <f t="shared" si="159"/>
        <v>0</v>
      </c>
      <c r="S459" s="41"/>
      <c r="T459" s="41"/>
      <c r="U459" s="41"/>
      <c r="V459" s="72">
        <f t="shared" si="160"/>
        <v>0</v>
      </c>
      <c r="W459" s="180">
        <f t="shared" si="161"/>
        <v>0</v>
      </c>
      <c r="X459" s="76">
        <f t="shared" si="162"/>
        <v>0</v>
      </c>
      <c r="Y459" s="210"/>
      <c r="Z459" s="78"/>
      <c r="AA459" s="78"/>
      <c r="AB459" s="43">
        <f t="shared" si="153"/>
        <v>0</v>
      </c>
    </row>
    <row r="460" spans="1:28" ht="15" customHeight="1" x14ac:dyDescent="0.2">
      <c r="A460" s="137">
        <v>4</v>
      </c>
      <c r="B460" s="143"/>
      <c r="C460" s="8"/>
      <c r="D460" s="40"/>
      <c r="E460" s="40"/>
      <c r="F460" s="40"/>
      <c r="G460" s="41">
        <f t="shared" si="154"/>
        <v>0</v>
      </c>
      <c r="H460" s="180">
        <f t="shared" si="155"/>
        <v>0</v>
      </c>
      <c r="I460" s="40"/>
      <c r="J460" s="40"/>
      <c r="K460" s="40"/>
      <c r="L460" s="41">
        <f t="shared" si="156"/>
        <v>0</v>
      </c>
      <c r="M460" s="180">
        <f t="shared" si="157"/>
        <v>0</v>
      </c>
      <c r="N460" s="41"/>
      <c r="O460" s="41"/>
      <c r="P460" s="41"/>
      <c r="Q460" s="41">
        <f t="shared" si="158"/>
        <v>0</v>
      </c>
      <c r="R460" s="180">
        <f t="shared" si="159"/>
        <v>0</v>
      </c>
      <c r="S460" s="41"/>
      <c r="T460" s="41"/>
      <c r="U460" s="41"/>
      <c r="V460" s="72">
        <f t="shared" si="160"/>
        <v>0</v>
      </c>
      <c r="W460" s="180">
        <f t="shared" si="161"/>
        <v>0</v>
      </c>
      <c r="X460" s="76">
        <f t="shared" si="162"/>
        <v>0</v>
      </c>
      <c r="Y460" s="210"/>
      <c r="Z460" s="78"/>
      <c r="AA460" s="78"/>
      <c r="AB460" s="43">
        <f t="shared" si="153"/>
        <v>0</v>
      </c>
    </row>
    <row r="461" spans="1:28" ht="15" customHeight="1" x14ac:dyDescent="0.2">
      <c r="A461" s="137">
        <v>5</v>
      </c>
      <c r="B461" s="143"/>
      <c r="C461" s="8"/>
      <c r="D461" s="40"/>
      <c r="E461" s="40"/>
      <c r="F461" s="40"/>
      <c r="G461" s="41">
        <f t="shared" si="154"/>
        <v>0</v>
      </c>
      <c r="H461" s="180">
        <f t="shared" si="155"/>
        <v>0</v>
      </c>
      <c r="I461" s="40"/>
      <c r="J461" s="40"/>
      <c r="K461" s="40"/>
      <c r="L461" s="41">
        <f t="shared" si="156"/>
        <v>0</v>
      </c>
      <c r="M461" s="180">
        <f t="shared" si="157"/>
        <v>0</v>
      </c>
      <c r="N461" s="41"/>
      <c r="O461" s="41"/>
      <c r="P461" s="41"/>
      <c r="Q461" s="41">
        <f t="shared" si="158"/>
        <v>0</v>
      </c>
      <c r="R461" s="180">
        <f t="shared" si="159"/>
        <v>0</v>
      </c>
      <c r="S461" s="41"/>
      <c r="T461" s="41"/>
      <c r="U461" s="41"/>
      <c r="V461" s="72">
        <f t="shared" si="160"/>
        <v>0</v>
      </c>
      <c r="W461" s="180">
        <f t="shared" si="161"/>
        <v>0</v>
      </c>
      <c r="X461" s="76">
        <f t="shared" si="162"/>
        <v>0</v>
      </c>
      <c r="Y461" s="210"/>
      <c r="Z461" s="78"/>
      <c r="AA461" s="78"/>
      <c r="AB461" s="43">
        <f t="shared" si="153"/>
        <v>0</v>
      </c>
    </row>
    <row r="462" spans="1:28" ht="15" customHeight="1" x14ac:dyDescent="0.2">
      <c r="A462" s="137">
        <v>6</v>
      </c>
      <c r="B462" s="143"/>
      <c r="C462" s="8"/>
      <c r="D462" s="40"/>
      <c r="E462" s="40"/>
      <c r="F462" s="40"/>
      <c r="G462" s="41">
        <f t="shared" si="154"/>
        <v>0</v>
      </c>
      <c r="H462" s="180">
        <f t="shared" si="155"/>
        <v>0</v>
      </c>
      <c r="I462" s="40"/>
      <c r="J462" s="40"/>
      <c r="K462" s="40"/>
      <c r="L462" s="41">
        <f t="shared" si="156"/>
        <v>0</v>
      </c>
      <c r="M462" s="180">
        <f t="shared" si="157"/>
        <v>0</v>
      </c>
      <c r="N462" s="41"/>
      <c r="O462" s="41"/>
      <c r="P462" s="41"/>
      <c r="Q462" s="41">
        <f t="shared" si="158"/>
        <v>0</v>
      </c>
      <c r="R462" s="180">
        <f t="shared" si="159"/>
        <v>0</v>
      </c>
      <c r="S462" s="41"/>
      <c r="T462" s="41"/>
      <c r="U462" s="41"/>
      <c r="V462" s="72">
        <f t="shared" si="160"/>
        <v>0</v>
      </c>
      <c r="W462" s="180">
        <f t="shared" si="161"/>
        <v>0</v>
      </c>
      <c r="X462" s="76">
        <f t="shared" si="162"/>
        <v>0</v>
      </c>
      <c r="Y462" s="210"/>
      <c r="Z462" s="78"/>
      <c r="AA462" s="78"/>
      <c r="AB462" s="43">
        <f t="shared" si="153"/>
        <v>0</v>
      </c>
    </row>
    <row r="463" spans="1:28" ht="15" customHeight="1" x14ac:dyDescent="0.2">
      <c r="A463" s="137">
        <v>7</v>
      </c>
      <c r="B463" s="144"/>
      <c r="C463" s="9"/>
      <c r="D463" s="63"/>
      <c r="E463" s="63"/>
      <c r="F463" s="63"/>
      <c r="G463" s="41">
        <f t="shared" si="154"/>
        <v>0</v>
      </c>
      <c r="H463" s="180">
        <f t="shared" si="155"/>
        <v>0</v>
      </c>
      <c r="I463" s="63"/>
      <c r="J463" s="63"/>
      <c r="K463" s="63"/>
      <c r="L463" s="41">
        <f t="shared" si="156"/>
        <v>0</v>
      </c>
      <c r="M463" s="180">
        <f t="shared" si="157"/>
        <v>0</v>
      </c>
      <c r="N463" s="65"/>
      <c r="O463" s="65"/>
      <c r="P463" s="65"/>
      <c r="Q463" s="41">
        <f t="shared" si="158"/>
        <v>0</v>
      </c>
      <c r="R463" s="180">
        <f t="shared" si="159"/>
        <v>0</v>
      </c>
      <c r="S463" s="65"/>
      <c r="T463" s="65"/>
      <c r="U463" s="65"/>
      <c r="V463" s="72">
        <f t="shared" si="160"/>
        <v>0</v>
      </c>
      <c r="W463" s="180">
        <f t="shared" si="161"/>
        <v>0</v>
      </c>
      <c r="X463" s="76">
        <f t="shared" si="162"/>
        <v>0</v>
      </c>
      <c r="Y463" s="210"/>
      <c r="Z463" s="79"/>
      <c r="AA463" s="79"/>
      <c r="AB463" s="43">
        <f t="shared" si="153"/>
        <v>0</v>
      </c>
    </row>
    <row r="464" spans="1:28" ht="15" customHeight="1" x14ac:dyDescent="0.2">
      <c r="A464" s="137">
        <v>8</v>
      </c>
      <c r="B464" s="144"/>
      <c r="C464" s="9"/>
      <c r="D464" s="63"/>
      <c r="E464" s="63"/>
      <c r="F464" s="63"/>
      <c r="G464" s="41">
        <f t="shared" si="154"/>
        <v>0</v>
      </c>
      <c r="H464" s="180">
        <f t="shared" si="155"/>
        <v>0</v>
      </c>
      <c r="I464" s="63"/>
      <c r="J464" s="63"/>
      <c r="K464" s="63"/>
      <c r="L464" s="41">
        <f t="shared" si="156"/>
        <v>0</v>
      </c>
      <c r="M464" s="180">
        <f t="shared" si="157"/>
        <v>0</v>
      </c>
      <c r="N464" s="65"/>
      <c r="O464" s="65"/>
      <c r="P464" s="65"/>
      <c r="Q464" s="41">
        <f t="shared" si="158"/>
        <v>0</v>
      </c>
      <c r="R464" s="180">
        <f t="shared" si="159"/>
        <v>0</v>
      </c>
      <c r="S464" s="65"/>
      <c r="T464" s="65"/>
      <c r="U464" s="65"/>
      <c r="V464" s="72">
        <f t="shared" si="160"/>
        <v>0</v>
      </c>
      <c r="W464" s="180">
        <f t="shared" si="161"/>
        <v>0</v>
      </c>
      <c r="X464" s="76">
        <f t="shared" si="162"/>
        <v>0</v>
      </c>
      <c r="Y464" s="210"/>
      <c r="Z464" s="79"/>
      <c r="AA464" s="79"/>
      <c r="AB464" s="43">
        <f t="shared" si="153"/>
        <v>0</v>
      </c>
    </row>
    <row r="465" spans="1:28" ht="15" customHeight="1" x14ac:dyDescent="0.2">
      <c r="A465" s="137">
        <v>9</v>
      </c>
      <c r="B465" s="144"/>
      <c r="C465" s="9"/>
      <c r="D465" s="63"/>
      <c r="E465" s="63"/>
      <c r="F465" s="63"/>
      <c r="G465" s="41">
        <f t="shared" si="154"/>
        <v>0</v>
      </c>
      <c r="H465" s="180">
        <f t="shared" si="155"/>
        <v>0</v>
      </c>
      <c r="I465" s="63"/>
      <c r="J465" s="63"/>
      <c r="K465" s="63"/>
      <c r="L465" s="41">
        <f t="shared" si="156"/>
        <v>0</v>
      </c>
      <c r="M465" s="180">
        <f t="shared" si="157"/>
        <v>0</v>
      </c>
      <c r="N465" s="65"/>
      <c r="O465" s="65"/>
      <c r="P465" s="65"/>
      <c r="Q465" s="41">
        <f>SUM(N465:P465)</f>
        <v>0</v>
      </c>
      <c r="R465" s="180">
        <f t="shared" si="159"/>
        <v>0</v>
      </c>
      <c r="S465" s="65"/>
      <c r="T465" s="65"/>
      <c r="U465" s="65"/>
      <c r="V465" s="72">
        <f t="shared" si="160"/>
        <v>0</v>
      </c>
      <c r="W465" s="180">
        <f t="shared" si="161"/>
        <v>0</v>
      </c>
      <c r="X465" s="76">
        <f t="shared" si="162"/>
        <v>0</v>
      </c>
      <c r="Y465" s="210"/>
      <c r="Z465" s="79"/>
      <c r="AA465" s="79"/>
      <c r="AB465" s="43">
        <f t="shared" si="153"/>
        <v>0</v>
      </c>
    </row>
    <row r="466" spans="1:28" ht="15" customHeight="1" thickBot="1" x14ac:dyDescent="0.25">
      <c r="A466" s="138">
        <v>10</v>
      </c>
      <c r="B466" s="146"/>
      <c r="C466" s="9"/>
      <c r="D466" s="63"/>
      <c r="E466" s="63"/>
      <c r="F466" s="63"/>
      <c r="G466" s="41">
        <f t="shared" si="154"/>
        <v>0</v>
      </c>
      <c r="H466" s="180">
        <f t="shared" si="155"/>
        <v>0</v>
      </c>
      <c r="I466" s="63"/>
      <c r="J466" s="63"/>
      <c r="K466" s="63"/>
      <c r="L466" s="41">
        <f t="shared" si="156"/>
        <v>0</v>
      </c>
      <c r="M466" s="180">
        <f t="shared" si="157"/>
        <v>0</v>
      </c>
      <c r="N466" s="65"/>
      <c r="O466" s="65"/>
      <c r="P466" s="65"/>
      <c r="Q466" s="41">
        <f t="shared" ref="Q466" si="163">SUM(N466:P466)</f>
        <v>0</v>
      </c>
      <c r="R466" s="180">
        <f t="shared" si="159"/>
        <v>0</v>
      </c>
      <c r="S466" s="65"/>
      <c r="T466" s="65"/>
      <c r="U466" s="65"/>
      <c r="V466" s="72">
        <f t="shared" si="160"/>
        <v>0</v>
      </c>
      <c r="W466" s="180">
        <f t="shared" si="161"/>
        <v>0</v>
      </c>
      <c r="X466" s="76">
        <f t="shared" si="162"/>
        <v>0</v>
      </c>
      <c r="Y466" s="211"/>
      <c r="Z466" s="79"/>
      <c r="AA466" s="79"/>
      <c r="AB466" s="43"/>
    </row>
    <row r="467" spans="1:28" ht="15" customHeight="1" x14ac:dyDescent="0.2">
      <c r="A467" s="294" t="s">
        <v>52</v>
      </c>
      <c r="B467" s="295"/>
      <c r="C467" s="74"/>
      <c r="D467" s="36"/>
      <c r="E467" s="36"/>
      <c r="F467" s="36"/>
      <c r="G467" s="48"/>
      <c r="H467" s="184"/>
      <c r="I467" s="36"/>
      <c r="J467" s="36"/>
      <c r="K467" s="36"/>
      <c r="L467" s="48"/>
      <c r="M467" s="184"/>
      <c r="N467" s="36"/>
      <c r="O467" s="36"/>
      <c r="P467" s="36"/>
      <c r="Q467" s="48"/>
      <c r="R467" s="184"/>
      <c r="S467" s="36"/>
      <c r="T467" s="36"/>
      <c r="U467" s="36"/>
      <c r="V467" s="48"/>
      <c r="W467" s="184"/>
      <c r="X467" s="75"/>
      <c r="Y467" s="212"/>
      <c r="Z467" s="82"/>
      <c r="AA467" s="82"/>
      <c r="AB467" s="38"/>
    </row>
    <row r="468" spans="1:28" ht="15" customHeight="1" x14ac:dyDescent="0.2">
      <c r="A468" s="137">
        <v>1</v>
      </c>
      <c r="B468" s="145"/>
      <c r="C468" s="8"/>
      <c r="D468" s="40"/>
      <c r="E468" s="40"/>
      <c r="F468" s="40"/>
      <c r="G468" s="41">
        <f t="shared" ref="G468:G510" si="164">SUM(D468:F468)</f>
        <v>0</v>
      </c>
      <c r="H468" s="180">
        <f t="shared" ref="H468:H531" si="165">G468*AA468</f>
        <v>0</v>
      </c>
      <c r="I468" s="41"/>
      <c r="J468" s="41"/>
      <c r="K468" s="41"/>
      <c r="L468" s="41">
        <f t="shared" si="156"/>
        <v>0</v>
      </c>
      <c r="M468" s="180">
        <f t="shared" si="157"/>
        <v>0</v>
      </c>
      <c r="N468" s="41"/>
      <c r="O468" s="41"/>
      <c r="P468" s="41"/>
      <c r="Q468" s="41">
        <f t="shared" si="158"/>
        <v>0</v>
      </c>
      <c r="R468" s="180">
        <f t="shared" si="159"/>
        <v>0</v>
      </c>
      <c r="S468" s="41"/>
      <c r="T468" s="41"/>
      <c r="U468" s="41"/>
      <c r="V468" s="72">
        <f t="shared" si="160"/>
        <v>0</v>
      </c>
      <c r="W468" s="180">
        <f t="shared" si="161"/>
        <v>0</v>
      </c>
      <c r="X468" s="76">
        <f t="shared" ref="X468:X477" si="166">G468+L468+Q468+V468</f>
        <v>0</v>
      </c>
      <c r="Y468" s="210"/>
      <c r="Z468" s="78"/>
      <c r="AA468" s="78"/>
      <c r="AB468" s="43">
        <f t="shared" ref="AB468:AB534" si="167">X468*AA468</f>
        <v>0</v>
      </c>
    </row>
    <row r="469" spans="1:28" ht="15" customHeight="1" x14ac:dyDescent="0.2">
      <c r="A469" s="137">
        <v>2</v>
      </c>
      <c r="B469" s="145"/>
      <c r="C469" s="8"/>
      <c r="D469" s="40"/>
      <c r="E469" s="40"/>
      <c r="F469" s="40"/>
      <c r="G469" s="41">
        <f t="shared" si="164"/>
        <v>0</v>
      </c>
      <c r="H469" s="180">
        <f t="shared" si="165"/>
        <v>0</v>
      </c>
      <c r="I469" s="41"/>
      <c r="J469" s="41"/>
      <c r="K469" s="41"/>
      <c r="L469" s="41">
        <f t="shared" si="156"/>
        <v>0</v>
      </c>
      <c r="M469" s="180">
        <f t="shared" si="157"/>
        <v>0</v>
      </c>
      <c r="N469" s="41"/>
      <c r="O469" s="41"/>
      <c r="P469" s="41"/>
      <c r="Q469" s="41">
        <f t="shared" si="158"/>
        <v>0</v>
      </c>
      <c r="R469" s="180">
        <f t="shared" si="159"/>
        <v>0</v>
      </c>
      <c r="S469" s="41"/>
      <c r="T469" s="41"/>
      <c r="U469" s="41"/>
      <c r="V469" s="72">
        <f t="shared" si="160"/>
        <v>0</v>
      </c>
      <c r="W469" s="180">
        <f t="shared" si="161"/>
        <v>0</v>
      </c>
      <c r="X469" s="76">
        <f t="shared" si="166"/>
        <v>0</v>
      </c>
      <c r="Y469" s="210"/>
      <c r="Z469" s="78"/>
      <c r="AA469" s="78"/>
      <c r="AB469" s="43">
        <f t="shared" si="167"/>
        <v>0</v>
      </c>
    </row>
    <row r="470" spans="1:28" ht="15" customHeight="1" x14ac:dyDescent="0.2">
      <c r="A470" s="137">
        <v>3</v>
      </c>
      <c r="B470" s="145"/>
      <c r="C470" s="8"/>
      <c r="D470" s="40"/>
      <c r="E470" s="40"/>
      <c r="F470" s="40"/>
      <c r="G470" s="41">
        <f t="shared" si="164"/>
        <v>0</v>
      </c>
      <c r="H470" s="180">
        <f t="shared" si="165"/>
        <v>0</v>
      </c>
      <c r="I470" s="41"/>
      <c r="J470" s="41"/>
      <c r="K470" s="41"/>
      <c r="L470" s="41">
        <f t="shared" si="156"/>
        <v>0</v>
      </c>
      <c r="M470" s="180">
        <f t="shared" si="157"/>
        <v>0</v>
      </c>
      <c r="N470" s="41"/>
      <c r="O470" s="41"/>
      <c r="P470" s="41"/>
      <c r="Q470" s="41">
        <f t="shared" si="158"/>
        <v>0</v>
      </c>
      <c r="R470" s="180">
        <f t="shared" si="159"/>
        <v>0</v>
      </c>
      <c r="S470" s="41"/>
      <c r="T470" s="41"/>
      <c r="U470" s="41"/>
      <c r="V470" s="72">
        <f t="shared" si="160"/>
        <v>0</v>
      </c>
      <c r="W470" s="180">
        <f t="shared" si="161"/>
        <v>0</v>
      </c>
      <c r="X470" s="76">
        <f t="shared" si="166"/>
        <v>0</v>
      </c>
      <c r="Y470" s="210"/>
      <c r="Z470" s="78"/>
      <c r="AA470" s="78"/>
      <c r="AB470" s="43">
        <f t="shared" si="167"/>
        <v>0</v>
      </c>
    </row>
    <row r="471" spans="1:28" ht="15" customHeight="1" x14ac:dyDescent="0.2">
      <c r="A471" s="137">
        <v>4</v>
      </c>
      <c r="B471" s="145"/>
      <c r="C471" s="8"/>
      <c r="D471" s="40"/>
      <c r="E471" s="40"/>
      <c r="F471" s="40"/>
      <c r="G471" s="41">
        <f t="shared" si="164"/>
        <v>0</v>
      </c>
      <c r="H471" s="180">
        <f t="shared" si="165"/>
        <v>0</v>
      </c>
      <c r="I471" s="41"/>
      <c r="J471" s="41"/>
      <c r="K471" s="41"/>
      <c r="L471" s="41">
        <f t="shared" si="156"/>
        <v>0</v>
      </c>
      <c r="M471" s="180">
        <f t="shared" si="157"/>
        <v>0</v>
      </c>
      <c r="N471" s="41"/>
      <c r="O471" s="41"/>
      <c r="P471" s="41"/>
      <c r="Q471" s="41">
        <f t="shared" si="158"/>
        <v>0</v>
      </c>
      <c r="R471" s="180">
        <f t="shared" si="159"/>
        <v>0</v>
      </c>
      <c r="S471" s="41"/>
      <c r="T471" s="41"/>
      <c r="U471" s="41"/>
      <c r="V471" s="72">
        <f t="shared" si="160"/>
        <v>0</v>
      </c>
      <c r="W471" s="180">
        <f t="shared" si="161"/>
        <v>0</v>
      </c>
      <c r="X471" s="76">
        <f t="shared" si="166"/>
        <v>0</v>
      </c>
      <c r="Y471" s="210"/>
      <c r="Z471" s="78"/>
      <c r="AA471" s="78"/>
      <c r="AB471" s="43">
        <f t="shared" si="167"/>
        <v>0</v>
      </c>
    </row>
    <row r="472" spans="1:28" ht="15" customHeight="1" x14ac:dyDescent="0.2">
      <c r="A472" s="137">
        <v>5</v>
      </c>
      <c r="B472" s="145"/>
      <c r="C472" s="8"/>
      <c r="D472" s="40"/>
      <c r="E472" s="40"/>
      <c r="F472" s="40"/>
      <c r="G472" s="41">
        <f t="shared" si="164"/>
        <v>0</v>
      </c>
      <c r="H472" s="180">
        <f t="shared" si="165"/>
        <v>0</v>
      </c>
      <c r="I472" s="41"/>
      <c r="J472" s="41"/>
      <c r="K472" s="41"/>
      <c r="L472" s="41">
        <f t="shared" si="156"/>
        <v>0</v>
      </c>
      <c r="M472" s="180">
        <f t="shared" si="157"/>
        <v>0</v>
      </c>
      <c r="N472" s="41"/>
      <c r="O472" s="41"/>
      <c r="P472" s="41"/>
      <c r="Q472" s="41">
        <f t="shared" si="158"/>
        <v>0</v>
      </c>
      <c r="R472" s="180">
        <f t="shared" si="159"/>
        <v>0</v>
      </c>
      <c r="S472" s="41"/>
      <c r="T472" s="41"/>
      <c r="U472" s="41"/>
      <c r="V472" s="72">
        <f t="shared" si="160"/>
        <v>0</v>
      </c>
      <c r="W472" s="180">
        <f t="shared" si="161"/>
        <v>0</v>
      </c>
      <c r="X472" s="76">
        <f t="shared" si="166"/>
        <v>0</v>
      </c>
      <c r="Y472" s="210"/>
      <c r="Z472" s="78"/>
      <c r="AA472" s="78"/>
      <c r="AB472" s="43">
        <f t="shared" si="167"/>
        <v>0</v>
      </c>
    </row>
    <row r="473" spans="1:28" ht="15" customHeight="1" x14ac:dyDescent="0.2">
      <c r="A473" s="137">
        <v>6</v>
      </c>
      <c r="B473" s="145"/>
      <c r="C473" s="8"/>
      <c r="D473" s="40"/>
      <c r="E473" s="40"/>
      <c r="F473" s="40"/>
      <c r="G473" s="41">
        <f t="shared" si="164"/>
        <v>0</v>
      </c>
      <c r="H473" s="180">
        <f t="shared" si="165"/>
        <v>0</v>
      </c>
      <c r="I473" s="41"/>
      <c r="J473" s="41"/>
      <c r="K473" s="41"/>
      <c r="L473" s="41">
        <f t="shared" si="156"/>
        <v>0</v>
      </c>
      <c r="M473" s="180">
        <f t="shared" si="157"/>
        <v>0</v>
      </c>
      <c r="N473" s="41"/>
      <c r="O473" s="41"/>
      <c r="P473" s="41"/>
      <c r="Q473" s="41">
        <f t="shared" si="158"/>
        <v>0</v>
      </c>
      <c r="R473" s="180">
        <f t="shared" si="159"/>
        <v>0</v>
      </c>
      <c r="S473" s="41"/>
      <c r="T473" s="41"/>
      <c r="U473" s="41"/>
      <c r="V473" s="72">
        <f t="shared" si="160"/>
        <v>0</v>
      </c>
      <c r="W473" s="180">
        <f t="shared" si="161"/>
        <v>0</v>
      </c>
      <c r="X473" s="76">
        <f t="shared" si="166"/>
        <v>0</v>
      </c>
      <c r="Y473" s="210"/>
      <c r="Z473" s="78"/>
      <c r="AA473" s="78"/>
      <c r="AB473" s="43">
        <f t="shared" si="167"/>
        <v>0</v>
      </c>
    </row>
    <row r="474" spans="1:28" ht="15" customHeight="1" x14ac:dyDescent="0.2">
      <c r="A474" s="137">
        <v>7</v>
      </c>
      <c r="B474" s="145"/>
      <c r="C474" s="9"/>
      <c r="D474" s="63"/>
      <c r="E474" s="63"/>
      <c r="F474" s="63"/>
      <c r="G474" s="41">
        <f t="shared" si="164"/>
        <v>0</v>
      </c>
      <c r="H474" s="180">
        <f t="shared" si="165"/>
        <v>0</v>
      </c>
      <c r="I474" s="65"/>
      <c r="J474" s="65"/>
      <c r="K474" s="65"/>
      <c r="L474" s="41">
        <f t="shared" si="156"/>
        <v>0</v>
      </c>
      <c r="M474" s="180">
        <f t="shared" si="157"/>
        <v>0</v>
      </c>
      <c r="N474" s="65"/>
      <c r="O474" s="65"/>
      <c r="P474" s="65"/>
      <c r="Q474" s="41">
        <f t="shared" si="158"/>
        <v>0</v>
      </c>
      <c r="R474" s="180">
        <f t="shared" si="159"/>
        <v>0</v>
      </c>
      <c r="S474" s="65"/>
      <c r="T474" s="65"/>
      <c r="U474" s="65"/>
      <c r="V474" s="72">
        <f t="shared" si="160"/>
        <v>0</v>
      </c>
      <c r="W474" s="180">
        <f t="shared" si="161"/>
        <v>0</v>
      </c>
      <c r="X474" s="76">
        <f t="shared" si="166"/>
        <v>0</v>
      </c>
      <c r="Y474" s="210"/>
      <c r="Z474" s="79"/>
      <c r="AA474" s="79"/>
      <c r="AB474" s="43">
        <f t="shared" si="167"/>
        <v>0</v>
      </c>
    </row>
    <row r="475" spans="1:28" ht="15" customHeight="1" x14ac:dyDescent="0.2">
      <c r="A475" s="137">
        <v>8</v>
      </c>
      <c r="B475" s="145"/>
      <c r="C475" s="9"/>
      <c r="D475" s="63"/>
      <c r="E475" s="63"/>
      <c r="F475" s="63"/>
      <c r="G475" s="41">
        <f t="shared" si="164"/>
        <v>0</v>
      </c>
      <c r="H475" s="180">
        <f t="shared" si="165"/>
        <v>0</v>
      </c>
      <c r="I475" s="65"/>
      <c r="J475" s="65"/>
      <c r="K475" s="65"/>
      <c r="L475" s="41">
        <f t="shared" si="156"/>
        <v>0</v>
      </c>
      <c r="M475" s="180">
        <f t="shared" si="157"/>
        <v>0</v>
      </c>
      <c r="N475" s="65"/>
      <c r="O475" s="65"/>
      <c r="P475" s="65"/>
      <c r="Q475" s="41">
        <f t="shared" si="158"/>
        <v>0</v>
      </c>
      <c r="R475" s="180">
        <f t="shared" si="159"/>
        <v>0</v>
      </c>
      <c r="S475" s="65"/>
      <c r="T475" s="65"/>
      <c r="U475" s="65"/>
      <c r="V475" s="72">
        <f t="shared" si="160"/>
        <v>0</v>
      </c>
      <c r="W475" s="180">
        <f t="shared" si="161"/>
        <v>0</v>
      </c>
      <c r="X475" s="76">
        <f t="shared" si="166"/>
        <v>0</v>
      </c>
      <c r="Y475" s="210"/>
      <c r="Z475" s="79"/>
      <c r="AA475" s="79"/>
      <c r="AB475" s="43">
        <f t="shared" si="167"/>
        <v>0</v>
      </c>
    </row>
    <row r="476" spans="1:28" ht="15" customHeight="1" x14ac:dyDescent="0.2">
      <c r="A476" s="137">
        <v>9</v>
      </c>
      <c r="B476" s="145"/>
      <c r="C476" s="9"/>
      <c r="D476" s="63"/>
      <c r="E476" s="63"/>
      <c r="F476" s="63"/>
      <c r="G476" s="41">
        <f t="shared" si="164"/>
        <v>0</v>
      </c>
      <c r="H476" s="180">
        <f t="shared" si="165"/>
        <v>0</v>
      </c>
      <c r="I476" s="65"/>
      <c r="J476" s="65"/>
      <c r="K476" s="65"/>
      <c r="L476" s="41">
        <f t="shared" si="156"/>
        <v>0</v>
      </c>
      <c r="M476" s="180">
        <f t="shared" si="157"/>
        <v>0</v>
      </c>
      <c r="N476" s="65"/>
      <c r="O476" s="65"/>
      <c r="P476" s="65"/>
      <c r="Q476" s="41">
        <f t="shared" si="158"/>
        <v>0</v>
      </c>
      <c r="R476" s="180">
        <f t="shared" si="159"/>
        <v>0</v>
      </c>
      <c r="S476" s="65"/>
      <c r="T476" s="65"/>
      <c r="U476" s="65"/>
      <c r="V476" s="72">
        <f t="shared" si="160"/>
        <v>0</v>
      </c>
      <c r="W476" s="180">
        <f t="shared" si="161"/>
        <v>0</v>
      </c>
      <c r="X476" s="76">
        <f t="shared" si="166"/>
        <v>0</v>
      </c>
      <c r="Y476" s="210"/>
      <c r="Z476" s="79"/>
      <c r="AA476" s="79"/>
      <c r="AB476" s="43">
        <f t="shared" si="167"/>
        <v>0</v>
      </c>
    </row>
    <row r="477" spans="1:28" ht="15" customHeight="1" thickBot="1" x14ac:dyDescent="0.25">
      <c r="A477" s="138">
        <v>10</v>
      </c>
      <c r="B477" s="147"/>
      <c r="C477" s="148"/>
      <c r="D477" s="44"/>
      <c r="E477" s="44"/>
      <c r="F477" s="44"/>
      <c r="G477" s="45">
        <f t="shared" si="164"/>
        <v>0</v>
      </c>
      <c r="H477" s="185">
        <f t="shared" si="165"/>
        <v>0</v>
      </c>
      <c r="I477" s="45"/>
      <c r="J477" s="45"/>
      <c r="K477" s="45"/>
      <c r="L477" s="45">
        <f t="shared" si="156"/>
        <v>0</v>
      </c>
      <c r="M477" s="185">
        <f t="shared" si="157"/>
        <v>0</v>
      </c>
      <c r="N477" s="45"/>
      <c r="O477" s="45"/>
      <c r="P477" s="45"/>
      <c r="Q477" s="45">
        <f t="shared" si="158"/>
        <v>0</v>
      </c>
      <c r="R477" s="185">
        <f t="shared" si="159"/>
        <v>0</v>
      </c>
      <c r="S477" s="45"/>
      <c r="T477" s="45"/>
      <c r="U477" s="45"/>
      <c r="V477" s="45">
        <f t="shared" si="160"/>
        <v>0</v>
      </c>
      <c r="W477" s="185">
        <f t="shared" si="161"/>
        <v>0</v>
      </c>
      <c r="X477" s="149">
        <f t="shared" si="166"/>
        <v>0</v>
      </c>
      <c r="Y477" s="213"/>
      <c r="Z477" s="92"/>
      <c r="AA477" s="92"/>
      <c r="AB477" s="46">
        <f t="shared" si="167"/>
        <v>0</v>
      </c>
    </row>
    <row r="478" spans="1:28" ht="15" customHeight="1" x14ac:dyDescent="0.2">
      <c r="A478" s="294" t="s">
        <v>53</v>
      </c>
      <c r="B478" s="295"/>
      <c r="C478" s="84"/>
      <c r="D478" s="62"/>
      <c r="E478" s="62"/>
      <c r="F478" s="62"/>
      <c r="G478" s="51"/>
      <c r="H478" s="186">
        <f t="shared" si="165"/>
        <v>0</v>
      </c>
      <c r="I478" s="62"/>
      <c r="J478" s="62"/>
      <c r="K478" s="62"/>
      <c r="L478" s="51"/>
      <c r="M478" s="182"/>
      <c r="N478" s="62"/>
      <c r="O478" s="62"/>
      <c r="P478" s="62"/>
      <c r="Q478" s="51"/>
      <c r="R478" s="182"/>
      <c r="S478" s="62"/>
      <c r="T478" s="62"/>
      <c r="U478" s="62"/>
      <c r="V478" s="51"/>
      <c r="W478" s="182"/>
      <c r="X478" s="76"/>
      <c r="Y478" s="210"/>
      <c r="Z478" s="77"/>
      <c r="AA478" s="77"/>
      <c r="AB478" s="85"/>
    </row>
    <row r="479" spans="1:28" ht="15" customHeight="1" x14ac:dyDescent="0.2">
      <c r="A479" s="137">
        <v>1</v>
      </c>
      <c r="B479" s="145"/>
      <c r="C479" s="8"/>
      <c r="D479" s="40"/>
      <c r="E479" s="40"/>
      <c r="F479" s="40"/>
      <c r="G479" s="41">
        <f t="shared" si="164"/>
        <v>0</v>
      </c>
      <c r="H479" s="180">
        <f t="shared" si="165"/>
        <v>0</v>
      </c>
      <c r="I479" s="41"/>
      <c r="J479" s="41"/>
      <c r="K479" s="41"/>
      <c r="L479" s="41">
        <f t="shared" si="156"/>
        <v>0</v>
      </c>
      <c r="M479" s="180">
        <f t="shared" si="157"/>
        <v>0</v>
      </c>
      <c r="N479" s="41"/>
      <c r="O479" s="41"/>
      <c r="P479" s="41"/>
      <c r="Q479" s="41">
        <f t="shared" si="158"/>
        <v>0</v>
      </c>
      <c r="R479" s="180">
        <f t="shared" si="159"/>
        <v>0</v>
      </c>
      <c r="S479" s="41"/>
      <c r="T479" s="41"/>
      <c r="U479" s="41"/>
      <c r="V479" s="72">
        <f t="shared" si="160"/>
        <v>0</v>
      </c>
      <c r="W479" s="180">
        <f t="shared" si="161"/>
        <v>0</v>
      </c>
      <c r="X479" s="76">
        <f t="shared" ref="X479:X488" si="168">G479+L479+Q479+V479</f>
        <v>0</v>
      </c>
      <c r="Y479" s="210"/>
      <c r="Z479" s="78"/>
      <c r="AA479" s="78"/>
      <c r="AB479" s="43">
        <f t="shared" si="167"/>
        <v>0</v>
      </c>
    </row>
    <row r="480" spans="1:28" ht="15" customHeight="1" x14ac:dyDescent="0.2">
      <c r="A480" s="137">
        <v>2</v>
      </c>
      <c r="B480" s="145"/>
      <c r="C480" s="8"/>
      <c r="D480" s="40"/>
      <c r="E480" s="40"/>
      <c r="F480" s="40"/>
      <c r="G480" s="41">
        <f t="shared" si="164"/>
        <v>0</v>
      </c>
      <c r="H480" s="180">
        <f t="shared" si="165"/>
        <v>0</v>
      </c>
      <c r="I480" s="41"/>
      <c r="J480" s="41"/>
      <c r="K480" s="41"/>
      <c r="L480" s="41">
        <f t="shared" si="156"/>
        <v>0</v>
      </c>
      <c r="M480" s="180">
        <f t="shared" si="157"/>
        <v>0</v>
      </c>
      <c r="N480" s="41"/>
      <c r="O480" s="41"/>
      <c r="P480" s="41"/>
      <c r="Q480" s="41">
        <f t="shared" si="158"/>
        <v>0</v>
      </c>
      <c r="R480" s="180">
        <f t="shared" si="159"/>
        <v>0</v>
      </c>
      <c r="S480" s="41"/>
      <c r="T480" s="41"/>
      <c r="U480" s="41"/>
      <c r="V480" s="72">
        <f t="shared" si="160"/>
        <v>0</v>
      </c>
      <c r="W480" s="180">
        <f t="shared" si="161"/>
        <v>0</v>
      </c>
      <c r="X480" s="76">
        <f t="shared" si="168"/>
        <v>0</v>
      </c>
      <c r="Y480" s="210"/>
      <c r="Z480" s="78"/>
      <c r="AA480" s="78"/>
      <c r="AB480" s="43">
        <f t="shared" si="167"/>
        <v>0</v>
      </c>
    </row>
    <row r="481" spans="1:28" ht="15" customHeight="1" x14ac:dyDescent="0.2">
      <c r="A481" s="137">
        <v>3</v>
      </c>
      <c r="B481" s="145"/>
      <c r="C481" s="8"/>
      <c r="D481" s="40"/>
      <c r="E481" s="40"/>
      <c r="F481" s="40"/>
      <c r="G481" s="41">
        <f t="shared" si="164"/>
        <v>0</v>
      </c>
      <c r="H481" s="180">
        <f t="shared" si="165"/>
        <v>0</v>
      </c>
      <c r="I481" s="41"/>
      <c r="J481" s="41"/>
      <c r="K481" s="41"/>
      <c r="L481" s="41">
        <f t="shared" si="156"/>
        <v>0</v>
      </c>
      <c r="M481" s="180">
        <f t="shared" si="157"/>
        <v>0</v>
      </c>
      <c r="N481" s="41"/>
      <c r="O481" s="41"/>
      <c r="P481" s="41"/>
      <c r="Q481" s="41">
        <f t="shared" si="158"/>
        <v>0</v>
      </c>
      <c r="R481" s="180">
        <f t="shared" si="159"/>
        <v>0</v>
      </c>
      <c r="S481" s="41"/>
      <c r="T481" s="41"/>
      <c r="U481" s="41"/>
      <c r="V481" s="72">
        <f t="shared" si="160"/>
        <v>0</v>
      </c>
      <c r="W481" s="180">
        <f t="shared" si="161"/>
        <v>0</v>
      </c>
      <c r="X481" s="76">
        <f t="shared" si="168"/>
        <v>0</v>
      </c>
      <c r="Y481" s="210"/>
      <c r="Z481" s="78"/>
      <c r="AA481" s="78"/>
      <c r="AB481" s="43">
        <f t="shared" si="167"/>
        <v>0</v>
      </c>
    </row>
    <row r="482" spans="1:28" ht="15" customHeight="1" x14ac:dyDescent="0.2">
      <c r="A482" s="137">
        <v>4</v>
      </c>
      <c r="B482" s="145"/>
      <c r="C482" s="8"/>
      <c r="D482" s="40"/>
      <c r="E482" s="40"/>
      <c r="F482" s="40"/>
      <c r="G482" s="41">
        <f t="shared" si="164"/>
        <v>0</v>
      </c>
      <c r="H482" s="180">
        <f t="shared" si="165"/>
        <v>0</v>
      </c>
      <c r="I482" s="41"/>
      <c r="J482" s="41"/>
      <c r="K482" s="41"/>
      <c r="L482" s="41">
        <f t="shared" si="156"/>
        <v>0</v>
      </c>
      <c r="M482" s="180">
        <f t="shared" si="157"/>
        <v>0</v>
      </c>
      <c r="N482" s="41"/>
      <c r="O482" s="41"/>
      <c r="P482" s="41"/>
      <c r="Q482" s="41">
        <f t="shared" si="158"/>
        <v>0</v>
      </c>
      <c r="R482" s="180">
        <f t="shared" si="159"/>
        <v>0</v>
      </c>
      <c r="S482" s="41"/>
      <c r="T482" s="41"/>
      <c r="U482" s="41"/>
      <c r="V482" s="72">
        <f t="shared" si="160"/>
        <v>0</v>
      </c>
      <c r="W482" s="180">
        <f t="shared" si="161"/>
        <v>0</v>
      </c>
      <c r="X482" s="76">
        <f t="shared" si="168"/>
        <v>0</v>
      </c>
      <c r="Y482" s="210"/>
      <c r="Z482" s="78"/>
      <c r="AA482" s="78"/>
      <c r="AB482" s="43">
        <f t="shared" si="167"/>
        <v>0</v>
      </c>
    </row>
    <row r="483" spans="1:28" ht="15" customHeight="1" x14ac:dyDescent="0.2">
      <c r="A483" s="137">
        <v>5</v>
      </c>
      <c r="B483" s="145"/>
      <c r="C483" s="8"/>
      <c r="D483" s="40"/>
      <c r="E483" s="40"/>
      <c r="F483" s="40"/>
      <c r="G483" s="41">
        <f t="shared" si="164"/>
        <v>0</v>
      </c>
      <c r="H483" s="180">
        <f t="shared" si="165"/>
        <v>0</v>
      </c>
      <c r="I483" s="41"/>
      <c r="J483" s="41"/>
      <c r="K483" s="41"/>
      <c r="L483" s="41">
        <f t="shared" si="156"/>
        <v>0</v>
      </c>
      <c r="M483" s="180">
        <f t="shared" si="157"/>
        <v>0</v>
      </c>
      <c r="N483" s="41"/>
      <c r="O483" s="41"/>
      <c r="P483" s="41"/>
      <c r="Q483" s="41">
        <f t="shared" si="158"/>
        <v>0</v>
      </c>
      <c r="R483" s="180">
        <f t="shared" si="159"/>
        <v>0</v>
      </c>
      <c r="S483" s="41"/>
      <c r="T483" s="41"/>
      <c r="U483" s="41"/>
      <c r="V483" s="72">
        <f t="shared" si="160"/>
        <v>0</v>
      </c>
      <c r="W483" s="180">
        <f t="shared" si="161"/>
        <v>0</v>
      </c>
      <c r="X483" s="76">
        <f t="shared" si="168"/>
        <v>0</v>
      </c>
      <c r="Y483" s="210"/>
      <c r="Z483" s="78"/>
      <c r="AA483" s="78"/>
      <c r="AB483" s="43">
        <f t="shared" si="167"/>
        <v>0</v>
      </c>
    </row>
    <row r="484" spans="1:28" ht="15" customHeight="1" x14ac:dyDescent="0.2">
      <c r="A484" s="137">
        <v>6</v>
      </c>
      <c r="B484" s="145"/>
      <c r="C484" s="8"/>
      <c r="D484" s="40"/>
      <c r="E484" s="40"/>
      <c r="F484" s="40"/>
      <c r="G484" s="41">
        <f t="shared" si="164"/>
        <v>0</v>
      </c>
      <c r="H484" s="180">
        <f t="shared" si="165"/>
        <v>0</v>
      </c>
      <c r="I484" s="41"/>
      <c r="J484" s="41"/>
      <c r="K484" s="41"/>
      <c r="L484" s="41">
        <f t="shared" si="156"/>
        <v>0</v>
      </c>
      <c r="M484" s="180">
        <f t="shared" si="157"/>
        <v>0</v>
      </c>
      <c r="N484" s="41"/>
      <c r="O484" s="41"/>
      <c r="P484" s="41"/>
      <c r="Q484" s="41">
        <f t="shared" si="158"/>
        <v>0</v>
      </c>
      <c r="R484" s="180">
        <f t="shared" si="159"/>
        <v>0</v>
      </c>
      <c r="S484" s="41"/>
      <c r="T484" s="41"/>
      <c r="U484" s="41"/>
      <c r="V484" s="72">
        <f t="shared" si="160"/>
        <v>0</v>
      </c>
      <c r="W484" s="180">
        <f t="shared" si="161"/>
        <v>0</v>
      </c>
      <c r="X484" s="76">
        <f t="shared" si="168"/>
        <v>0</v>
      </c>
      <c r="Y484" s="210"/>
      <c r="Z484" s="78"/>
      <c r="AA484" s="78"/>
      <c r="AB484" s="43">
        <f t="shared" si="167"/>
        <v>0</v>
      </c>
    </row>
    <row r="485" spans="1:28" ht="15" customHeight="1" x14ac:dyDescent="0.2">
      <c r="A485" s="137">
        <v>7</v>
      </c>
      <c r="B485" s="145"/>
      <c r="C485" s="9"/>
      <c r="D485" s="63"/>
      <c r="E485" s="63"/>
      <c r="F485" s="63"/>
      <c r="G485" s="41">
        <f t="shared" si="164"/>
        <v>0</v>
      </c>
      <c r="H485" s="180">
        <f t="shared" si="165"/>
        <v>0</v>
      </c>
      <c r="I485" s="65"/>
      <c r="J485" s="65"/>
      <c r="K485" s="65"/>
      <c r="L485" s="41">
        <f t="shared" si="156"/>
        <v>0</v>
      </c>
      <c r="M485" s="180">
        <f t="shared" si="157"/>
        <v>0</v>
      </c>
      <c r="N485" s="65"/>
      <c r="O485" s="65"/>
      <c r="P485" s="65"/>
      <c r="Q485" s="41">
        <f t="shared" si="158"/>
        <v>0</v>
      </c>
      <c r="R485" s="180">
        <f t="shared" si="159"/>
        <v>0</v>
      </c>
      <c r="S485" s="65"/>
      <c r="T485" s="65"/>
      <c r="U485" s="65"/>
      <c r="V485" s="72">
        <f t="shared" si="160"/>
        <v>0</v>
      </c>
      <c r="W485" s="180">
        <f t="shared" si="161"/>
        <v>0</v>
      </c>
      <c r="X485" s="76">
        <f t="shared" si="168"/>
        <v>0</v>
      </c>
      <c r="Y485" s="211"/>
      <c r="Z485" s="79"/>
      <c r="AA485" s="79"/>
      <c r="AB485" s="43">
        <f t="shared" si="167"/>
        <v>0</v>
      </c>
    </row>
    <row r="486" spans="1:28" ht="15" customHeight="1" x14ac:dyDescent="0.2">
      <c r="A486" s="137">
        <v>8</v>
      </c>
      <c r="B486" s="145"/>
      <c r="C486" s="9"/>
      <c r="D486" s="63"/>
      <c r="E486" s="63"/>
      <c r="F486" s="63"/>
      <c r="G486" s="41">
        <f t="shared" si="164"/>
        <v>0</v>
      </c>
      <c r="H486" s="180">
        <f t="shared" si="165"/>
        <v>0</v>
      </c>
      <c r="I486" s="65"/>
      <c r="J486" s="65"/>
      <c r="K486" s="65"/>
      <c r="L486" s="41">
        <f t="shared" si="156"/>
        <v>0</v>
      </c>
      <c r="M486" s="180">
        <f t="shared" si="157"/>
        <v>0</v>
      </c>
      <c r="N486" s="65"/>
      <c r="O486" s="65"/>
      <c r="P486" s="65"/>
      <c r="Q486" s="41">
        <f t="shared" si="158"/>
        <v>0</v>
      </c>
      <c r="R486" s="180">
        <f t="shared" si="159"/>
        <v>0</v>
      </c>
      <c r="S486" s="65"/>
      <c r="T486" s="65"/>
      <c r="U486" s="65"/>
      <c r="V486" s="72">
        <f t="shared" si="160"/>
        <v>0</v>
      </c>
      <c r="W486" s="180">
        <f t="shared" si="161"/>
        <v>0</v>
      </c>
      <c r="X486" s="76">
        <f t="shared" si="168"/>
        <v>0</v>
      </c>
      <c r="Y486" s="211"/>
      <c r="Z486" s="79"/>
      <c r="AA486" s="79"/>
      <c r="AB486" s="43">
        <f t="shared" si="167"/>
        <v>0</v>
      </c>
    </row>
    <row r="487" spans="1:28" ht="15" customHeight="1" x14ac:dyDescent="0.2">
      <c r="A487" s="137">
        <v>9</v>
      </c>
      <c r="B487" s="145"/>
      <c r="C487" s="9"/>
      <c r="D487" s="63"/>
      <c r="E487" s="63"/>
      <c r="F487" s="63"/>
      <c r="G487" s="41">
        <f t="shared" si="164"/>
        <v>0</v>
      </c>
      <c r="H487" s="180">
        <f t="shared" si="165"/>
        <v>0</v>
      </c>
      <c r="I487" s="65"/>
      <c r="J487" s="65"/>
      <c r="K487" s="65"/>
      <c r="L487" s="41">
        <f t="shared" si="156"/>
        <v>0</v>
      </c>
      <c r="M487" s="180">
        <f t="shared" si="157"/>
        <v>0</v>
      </c>
      <c r="N487" s="65"/>
      <c r="O487" s="65"/>
      <c r="P487" s="65"/>
      <c r="Q487" s="41">
        <f t="shared" si="158"/>
        <v>0</v>
      </c>
      <c r="R487" s="180">
        <f t="shared" si="159"/>
        <v>0</v>
      </c>
      <c r="S487" s="65"/>
      <c r="T487" s="65"/>
      <c r="U487" s="65"/>
      <c r="V487" s="72">
        <f t="shared" si="160"/>
        <v>0</v>
      </c>
      <c r="W487" s="180">
        <f t="shared" si="161"/>
        <v>0</v>
      </c>
      <c r="X487" s="76">
        <f t="shared" si="168"/>
        <v>0</v>
      </c>
      <c r="Y487" s="211"/>
      <c r="Z487" s="79"/>
      <c r="AA487" s="79"/>
      <c r="AB487" s="43">
        <f t="shared" si="167"/>
        <v>0</v>
      </c>
    </row>
    <row r="488" spans="1:28" ht="15" customHeight="1" thickBot="1" x14ac:dyDescent="0.25">
      <c r="A488" s="138">
        <v>10</v>
      </c>
      <c r="B488" s="147"/>
      <c r="C488" s="12"/>
      <c r="D488" s="63"/>
      <c r="E488" s="63"/>
      <c r="F488" s="63"/>
      <c r="G488" s="65">
        <f t="shared" si="164"/>
        <v>0</v>
      </c>
      <c r="H488" s="180">
        <f t="shared" si="165"/>
        <v>0</v>
      </c>
      <c r="I488" s="65"/>
      <c r="J488" s="65"/>
      <c r="K488" s="65"/>
      <c r="L488" s="65">
        <f t="shared" si="156"/>
        <v>0</v>
      </c>
      <c r="M488" s="180">
        <f t="shared" si="157"/>
        <v>0</v>
      </c>
      <c r="N488" s="65"/>
      <c r="O488" s="65"/>
      <c r="P488" s="65"/>
      <c r="Q488" s="65">
        <f t="shared" si="158"/>
        <v>0</v>
      </c>
      <c r="R488" s="180">
        <f t="shared" si="159"/>
        <v>0</v>
      </c>
      <c r="S488" s="65"/>
      <c r="T488" s="65"/>
      <c r="U488" s="65"/>
      <c r="V488" s="86">
        <f t="shared" si="160"/>
        <v>0</v>
      </c>
      <c r="W488" s="180">
        <f t="shared" si="161"/>
        <v>0</v>
      </c>
      <c r="X488" s="87">
        <f t="shared" si="168"/>
        <v>0</v>
      </c>
      <c r="Y488" s="87"/>
      <c r="Z488" s="88"/>
      <c r="AA488" s="88"/>
      <c r="AB488" s="46">
        <f t="shared" si="167"/>
        <v>0</v>
      </c>
    </row>
    <row r="489" spans="1:28" ht="15" customHeight="1" x14ac:dyDescent="0.2">
      <c r="A489" s="294" t="s">
        <v>54</v>
      </c>
      <c r="B489" s="295"/>
      <c r="C489" s="89"/>
      <c r="D489" s="48"/>
      <c r="E489" s="48"/>
      <c r="F489" s="48"/>
      <c r="G489" s="48"/>
      <c r="H489" s="180">
        <f t="shared" si="165"/>
        <v>0</v>
      </c>
      <c r="I489" s="48"/>
      <c r="J489" s="48"/>
      <c r="K489" s="48"/>
      <c r="L489" s="48"/>
      <c r="M489" s="184"/>
      <c r="N489" s="48"/>
      <c r="O489" s="48"/>
      <c r="P489" s="48"/>
      <c r="Q489" s="48"/>
      <c r="R489" s="184"/>
      <c r="S489" s="48"/>
      <c r="T489" s="48"/>
      <c r="U489" s="48"/>
      <c r="V489" s="48"/>
      <c r="W489" s="184"/>
      <c r="X489" s="75"/>
      <c r="Y489" s="212"/>
      <c r="Z489" s="82"/>
      <c r="AA489" s="82"/>
      <c r="AB489" s="38"/>
    </row>
    <row r="490" spans="1:28" ht="15" customHeight="1" x14ac:dyDescent="0.2">
      <c r="A490" s="137">
        <v>1</v>
      </c>
      <c r="B490" s="145"/>
      <c r="C490" s="8"/>
      <c r="D490" s="40"/>
      <c r="E490" s="40"/>
      <c r="F490" s="40"/>
      <c r="G490" s="41">
        <f t="shared" si="164"/>
        <v>0</v>
      </c>
      <c r="H490" s="180">
        <f t="shared" si="165"/>
        <v>0</v>
      </c>
      <c r="I490" s="41"/>
      <c r="J490" s="41"/>
      <c r="K490" s="41"/>
      <c r="L490" s="41">
        <f t="shared" si="156"/>
        <v>0</v>
      </c>
      <c r="M490" s="180">
        <f t="shared" si="157"/>
        <v>0</v>
      </c>
      <c r="N490" s="41"/>
      <c r="O490" s="41"/>
      <c r="P490" s="41"/>
      <c r="Q490" s="41">
        <f t="shared" si="158"/>
        <v>0</v>
      </c>
      <c r="R490" s="180">
        <f t="shared" si="159"/>
        <v>0</v>
      </c>
      <c r="S490" s="41"/>
      <c r="T490" s="41"/>
      <c r="U490" s="41"/>
      <c r="V490" s="72">
        <f t="shared" si="160"/>
        <v>0</v>
      </c>
      <c r="W490" s="180">
        <f t="shared" si="161"/>
        <v>0</v>
      </c>
      <c r="X490" s="76">
        <f t="shared" ref="X490:X499" si="169">G490+L490+Q490+V490</f>
        <v>0</v>
      </c>
      <c r="Y490" s="210"/>
      <c r="Z490" s="78"/>
      <c r="AA490" s="78"/>
      <c r="AB490" s="43">
        <f t="shared" si="167"/>
        <v>0</v>
      </c>
    </row>
    <row r="491" spans="1:28" ht="15" customHeight="1" x14ac:dyDescent="0.2">
      <c r="A491" s="137">
        <v>2</v>
      </c>
      <c r="B491" s="145"/>
      <c r="C491" s="8"/>
      <c r="D491" s="40"/>
      <c r="E491" s="40"/>
      <c r="F491" s="40"/>
      <c r="G491" s="41">
        <f t="shared" si="164"/>
        <v>0</v>
      </c>
      <c r="H491" s="180">
        <f t="shared" si="165"/>
        <v>0</v>
      </c>
      <c r="I491" s="41"/>
      <c r="J491" s="41"/>
      <c r="K491" s="41"/>
      <c r="L491" s="41">
        <f t="shared" si="156"/>
        <v>0</v>
      </c>
      <c r="M491" s="180">
        <f t="shared" si="157"/>
        <v>0</v>
      </c>
      <c r="N491" s="41"/>
      <c r="O491" s="41"/>
      <c r="P491" s="41"/>
      <c r="Q491" s="41">
        <f t="shared" si="158"/>
        <v>0</v>
      </c>
      <c r="R491" s="180">
        <f t="shared" si="159"/>
        <v>0</v>
      </c>
      <c r="S491" s="41"/>
      <c r="T491" s="41"/>
      <c r="U491" s="41"/>
      <c r="V491" s="72">
        <f t="shared" si="160"/>
        <v>0</v>
      </c>
      <c r="W491" s="180">
        <f t="shared" si="161"/>
        <v>0</v>
      </c>
      <c r="X491" s="76">
        <f t="shared" si="169"/>
        <v>0</v>
      </c>
      <c r="Y491" s="210"/>
      <c r="Z491" s="78"/>
      <c r="AA491" s="78"/>
      <c r="AB491" s="43">
        <f t="shared" si="167"/>
        <v>0</v>
      </c>
    </row>
    <row r="492" spans="1:28" ht="15" customHeight="1" x14ac:dyDescent="0.2">
      <c r="A492" s="137">
        <v>3</v>
      </c>
      <c r="B492" s="145"/>
      <c r="C492" s="8"/>
      <c r="D492" s="40"/>
      <c r="E492" s="40"/>
      <c r="F492" s="40"/>
      <c r="G492" s="41">
        <f t="shared" si="164"/>
        <v>0</v>
      </c>
      <c r="H492" s="180">
        <f t="shared" si="165"/>
        <v>0</v>
      </c>
      <c r="I492" s="41"/>
      <c r="J492" s="41"/>
      <c r="K492" s="41"/>
      <c r="L492" s="41">
        <f t="shared" si="156"/>
        <v>0</v>
      </c>
      <c r="M492" s="180">
        <f t="shared" si="157"/>
        <v>0</v>
      </c>
      <c r="N492" s="41"/>
      <c r="O492" s="41"/>
      <c r="P492" s="41"/>
      <c r="Q492" s="41">
        <f t="shared" si="158"/>
        <v>0</v>
      </c>
      <c r="R492" s="180">
        <f t="shared" si="159"/>
        <v>0</v>
      </c>
      <c r="S492" s="41"/>
      <c r="T492" s="41"/>
      <c r="U492" s="41"/>
      <c r="V492" s="72">
        <f t="shared" si="160"/>
        <v>0</v>
      </c>
      <c r="W492" s="180">
        <f t="shared" si="161"/>
        <v>0</v>
      </c>
      <c r="X492" s="76">
        <f t="shared" si="169"/>
        <v>0</v>
      </c>
      <c r="Y492" s="210"/>
      <c r="Z492" s="78"/>
      <c r="AA492" s="78"/>
      <c r="AB492" s="43">
        <f t="shared" si="167"/>
        <v>0</v>
      </c>
    </row>
    <row r="493" spans="1:28" ht="15" customHeight="1" x14ac:dyDescent="0.2">
      <c r="A493" s="137">
        <v>4</v>
      </c>
      <c r="B493" s="145"/>
      <c r="C493" s="8"/>
      <c r="D493" s="40"/>
      <c r="E493" s="40"/>
      <c r="F493" s="40"/>
      <c r="G493" s="41">
        <f t="shared" si="164"/>
        <v>0</v>
      </c>
      <c r="H493" s="180">
        <f t="shared" si="165"/>
        <v>0</v>
      </c>
      <c r="I493" s="41"/>
      <c r="J493" s="41"/>
      <c r="K493" s="41"/>
      <c r="L493" s="41">
        <f t="shared" si="156"/>
        <v>0</v>
      </c>
      <c r="M493" s="180">
        <f t="shared" si="157"/>
        <v>0</v>
      </c>
      <c r="N493" s="41"/>
      <c r="O493" s="41"/>
      <c r="P493" s="41"/>
      <c r="Q493" s="41">
        <f t="shared" si="158"/>
        <v>0</v>
      </c>
      <c r="R493" s="180">
        <f t="shared" si="159"/>
        <v>0</v>
      </c>
      <c r="S493" s="41"/>
      <c r="T493" s="41"/>
      <c r="U493" s="41"/>
      <c r="V493" s="72">
        <f t="shared" si="160"/>
        <v>0</v>
      </c>
      <c r="W493" s="180">
        <f t="shared" si="161"/>
        <v>0</v>
      </c>
      <c r="X493" s="76">
        <f t="shared" si="169"/>
        <v>0</v>
      </c>
      <c r="Y493" s="210"/>
      <c r="Z493" s="78"/>
      <c r="AA493" s="78"/>
      <c r="AB493" s="43">
        <f t="shared" si="167"/>
        <v>0</v>
      </c>
    </row>
    <row r="494" spans="1:28" ht="15" customHeight="1" x14ac:dyDescent="0.2">
      <c r="A494" s="137">
        <v>5</v>
      </c>
      <c r="B494" s="145"/>
      <c r="C494" s="8"/>
      <c r="D494" s="40"/>
      <c r="E494" s="40"/>
      <c r="F494" s="40"/>
      <c r="G494" s="41">
        <f t="shared" si="164"/>
        <v>0</v>
      </c>
      <c r="H494" s="180">
        <f t="shared" si="165"/>
        <v>0</v>
      </c>
      <c r="I494" s="41"/>
      <c r="J494" s="41"/>
      <c r="K494" s="41"/>
      <c r="L494" s="41">
        <f t="shared" si="156"/>
        <v>0</v>
      </c>
      <c r="M494" s="180">
        <f t="shared" si="157"/>
        <v>0</v>
      </c>
      <c r="N494" s="41"/>
      <c r="O494" s="41"/>
      <c r="P494" s="41"/>
      <c r="Q494" s="41">
        <f t="shared" si="158"/>
        <v>0</v>
      </c>
      <c r="R494" s="180">
        <f t="shared" si="159"/>
        <v>0</v>
      </c>
      <c r="S494" s="41"/>
      <c r="T494" s="41"/>
      <c r="U494" s="41"/>
      <c r="V494" s="72">
        <f t="shared" si="160"/>
        <v>0</v>
      </c>
      <c r="W494" s="180">
        <f t="shared" si="161"/>
        <v>0</v>
      </c>
      <c r="X494" s="76">
        <f t="shared" si="169"/>
        <v>0</v>
      </c>
      <c r="Y494" s="210"/>
      <c r="Z494" s="78"/>
      <c r="AA494" s="78"/>
      <c r="AB494" s="43">
        <f t="shared" si="167"/>
        <v>0</v>
      </c>
    </row>
    <row r="495" spans="1:28" ht="15" customHeight="1" x14ac:dyDescent="0.2">
      <c r="A495" s="137">
        <v>6</v>
      </c>
      <c r="B495" s="145"/>
      <c r="C495" s="8"/>
      <c r="D495" s="40"/>
      <c r="E495" s="40"/>
      <c r="F495" s="40"/>
      <c r="G495" s="41">
        <f t="shared" si="164"/>
        <v>0</v>
      </c>
      <c r="H495" s="180">
        <f t="shared" si="165"/>
        <v>0</v>
      </c>
      <c r="I495" s="41"/>
      <c r="J495" s="41"/>
      <c r="K495" s="41"/>
      <c r="L495" s="41">
        <f t="shared" si="156"/>
        <v>0</v>
      </c>
      <c r="M495" s="180">
        <f t="shared" si="157"/>
        <v>0</v>
      </c>
      <c r="N495" s="41"/>
      <c r="O495" s="41"/>
      <c r="P495" s="41"/>
      <c r="Q495" s="41">
        <f t="shared" si="158"/>
        <v>0</v>
      </c>
      <c r="R495" s="180">
        <f t="shared" si="159"/>
        <v>0</v>
      </c>
      <c r="S495" s="41"/>
      <c r="T495" s="41"/>
      <c r="U495" s="41"/>
      <c r="V495" s="72">
        <f t="shared" si="160"/>
        <v>0</v>
      </c>
      <c r="W495" s="180">
        <f t="shared" si="161"/>
        <v>0</v>
      </c>
      <c r="X495" s="76">
        <f t="shared" si="169"/>
        <v>0</v>
      </c>
      <c r="Y495" s="210"/>
      <c r="Z495" s="78"/>
      <c r="AA495" s="78"/>
      <c r="AB495" s="43">
        <f t="shared" si="167"/>
        <v>0</v>
      </c>
    </row>
    <row r="496" spans="1:28" ht="15" customHeight="1" x14ac:dyDescent="0.2">
      <c r="A496" s="137">
        <v>7</v>
      </c>
      <c r="B496" s="145"/>
      <c r="C496" s="9"/>
      <c r="D496" s="63"/>
      <c r="E496" s="63"/>
      <c r="F496" s="63"/>
      <c r="G496" s="41">
        <f t="shared" si="164"/>
        <v>0</v>
      </c>
      <c r="H496" s="180">
        <f t="shared" si="165"/>
        <v>0</v>
      </c>
      <c r="I496" s="65"/>
      <c r="J496" s="65"/>
      <c r="K496" s="65"/>
      <c r="L496" s="41">
        <f t="shared" si="156"/>
        <v>0</v>
      </c>
      <c r="M496" s="180">
        <f t="shared" si="157"/>
        <v>0</v>
      </c>
      <c r="N496" s="65"/>
      <c r="O496" s="65"/>
      <c r="P496" s="65"/>
      <c r="Q496" s="41">
        <f t="shared" si="158"/>
        <v>0</v>
      </c>
      <c r="R496" s="180">
        <f t="shared" si="159"/>
        <v>0</v>
      </c>
      <c r="S496" s="65"/>
      <c r="T496" s="65"/>
      <c r="U496" s="65"/>
      <c r="V496" s="72">
        <f t="shared" si="160"/>
        <v>0</v>
      </c>
      <c r="W496" s="180">
        <f t="shared" si="161"/>
        <v>0</v>
      </c>
      <c r="X496" s="76">
        <f t="shared" si="169"/>
        <v>0</v>
      </c>
      <c r="Y496" s="211"/>
      <c r="Z496" s="79"/>
      <c r="AA496" s="79"/>
      <c r="AB496" s="43">
        <f t="shared" si="167"/>
        <v>0</v>
      </c>
    </row>
    <row r="497" spans="1:28" ht="15" customHeight="1" x14ac:dyDescent="0.2">
      <c r="A497" s="137">
        <v>8</v>
      </c>
      <c r="B497" s="145"/>
      <c r="C497" s="9"/>
      <c r="D497" s="63"/>
      <c r="E497" s="63"/>
      <c r="F497" s="63"/>
      <c r="G497" s="41">
        <f t="shared" si="164"/>
        <v>0</v>
      </c>
      <c r="H497" s="180">
        <f t="shared" si="165"/>
        <v>0</v>
      </c>
      <c r="I497" s="65"/>
      <c r="J497" s="65"/>
      <c r="K497" s="65"/>
      <c r="L497" s="41">
        <f t="shared" si="156"/>
        <v>0</v>
      </c>
      <c r="M497" s="180">
        <f t="shared" si="157"/>
        <v>0</v>
      </c>
      <c r="N497" s="65"/>
      <c r="O497" s="65"/>
      <c r="P497" s="65"/>
      <c r="Q497" s="41">
        <f t="shared" si="158"/>
        <v>0</v>
      </c>
      <c r="R497" s="180">
        <f t="shared" si="159"/>
        <v>0</v>
      </c>
      <c r="S497" s="65"/>
      <c r="T497" s="65"/>
      <c r="U497" s="65"/>
      <c r="V497" s="72">
        <f t="shared" si="160"/>
        <v>0</v>
      </c>
      <c r="W497" s="180">
        <f t="shared" si="161"/>
        <v>0</v>
      </c>
      <c r="X497" s="76">
        <f t="shared" si="169"/>
        <v>0</v>
      </c>
      <c r="Y497" s="211"/>
      <c r="Z497" s="79"/>
      <c r="AA497" s="79"/>
      <c r="AB497" s="43">
        <f t="shared" si="167"/>
        <v>0</v>
      </c>
    </row>
    <row r="498" spans="1:28" ht="15" customHeight="1" x14ac:dyDescent="0.2">
      <c r="A498" s="137">
        <v>9</v>
      </c>
      <c r="B498" s="145"/>
      <c r="C498" s="9"/>
      <c r="D498" s="63"/>
      <c r="E498" s="63"/>
      <c r="F498" s="63"/>
      <c r="G498" s="41">
        <f t="shared" si="164"/>
        <v>0</v>
      </c>
      <c r="H498" s="180">
        <f t="shared" si="165"/>
        <v>0</v>
      </c>
      <c r="I498" s="65"/>
      <c r="J498" s="65"/>
      <c r="K498" s="65"/>
      <c r="L498" s="41">
        <f t="shared" si="156"/>
        <v>0</v>
      </c>
      <c r="M498" s="180">
        <f t="shared" si="157"/>
        <v>0</v>
      </c>
      <c r="N498" s="65"/>
      <c r="O498" s="65"/>
      <c r="P498" s="65"/>
      <c r="Q498" s="41">
        <f t="shared" si="158"/>
        <v>0</v>
      </c>
      <c r="R498" s="180">
        <f t="shared" si="159"/>
        <v>0</v>
      </c>
      <c r="S498" s="65"/>
      <c r="T498" s="65"/>
      <c r="U498" s="65"/>
      <c r="V498" s="72">
        <f t="shared" si="160"/>
        <v>0</v>
      </c>
      <c r="W498" s="180">
        <f t="shared" si="161"/>
        <v>0</v>
      </c>
      <c r="X498" s="76">
        <f t="shared" si="169"/>
        <v>0</v>
      </c>
      <c r="Y498" s="211"/>
      <c r="Z498" s="79"/>
      <c r="AA498" s="79"/>
      <c r="AB498" s="43">
        <f t="shared" si="167"/>
        <v>0</v>
      </c>
    </row>
    <row r="499" spans="1:28" ht="15" customHeight="1" thickBot="1" x14ac:dyDescent="0.25">
      <c r="A499" s="138">
        <v>10</v>
      </c>
      <c r="B499" s="147"/>
      <c r="C499" s="10"/>
      <c r="D499" s="44"/>
      <c r="E499" s="44"/>
      <c r="F499" s="44"/>
      <c r="G499" s="45">
        <f t="shared" si="164"/>
        <v>0</v>
      </c>
      <c r="H499" s="180">
        <f t="shared" si="165"/>
        <v>0</v>
      </c>
      <c r="I499" s="45"/>
      <c r="J499" s="45"/>
      <c r="K499" s="45"/>
      <c r="L499" s="45">
        <f t="shared" si="156"/>
        <v>0</v>
      </c>
      <c r="M499" s="180">
        <f t="shared" si="157"/>
        <v>0</v>
      </c>
      <c r="N499" s="45"/>
      <c r="O499" s="45"/>
      <c r="P499" s="45"/>
      <c r="Q499" s="45">
        <f t="shared" si="158"/>
        <v>0</v>
      </c>
      <c r="R499" s="180">
        <f t="shared" si="159"/>
        <v>0</v>
      </c>
      <c r="S499" s="45"/>
      <c r="T499" s="45"/>
      <c r="U499" s="45"/>
      <c r="V499" s="83">
        <f t="shared" si="160"/>
        <v>0</v>
      </c>
      <c r="W499" s="180">
        <f t="shared" si="161"/>
        <v>0</v>
      </c>
      <c r="X499" s="80">
        <f t="shared" si="169"/>
        <v>0</v>
      </c>
      <c r="Y499" s="80"/>
      <c r="Z499" s="81"/>
      <c r="AA499" s="81"/>
      <c r="AB499" s="46">
        <f t="shared" si="167"/>
        <v>0</v>
      </c>
    </row>
    <row r="500" spans="1:28" ht="15" customHeight="1" x14ac:dyDescent="0.2">
      <c r="A500" s="294" t="s">
        <v>55</v>
      </c>
      <c r="B500" s="295"/>
      <c r="C500" s="90"/>
      <c r="D500" s="51"/>
      <c r="E500" s="51"/>
      <c r="F500" s="51"/>
      <c r="G500" s="51"/>
      <c r="H500" s="180">
        <f t="shared" si="165"/>
        <v>0</v>
      </c>
      <c r="I500" s="51"/>
      <c r="J500" s="51"/>
      <c r="K500" s="51"/>
      <c r="L500" s="51"/>
      <c r="M500" s="182"/>
      <c r="N500" s="51"/>
      <c r="O500" s="51"/>
      <c r="P500" s="51"/>
      <c r="Q500" s="51"/>
      <c r="R500" s="182"/>
      <c r="S500" s="51"/>
      <c r="T500" s="51"/>
      <c r="U500" s="51"/>
      <c r="V500" s="51"/>
      <c r="W500" s="182"/>
      <c r="X500" s="76"/>
      <c r="Y500" s="210"/>
      <c r="Z500" s="77"/>
      <c r="AA500" s="77"/>
      <c r="AB500" s="85"/>
    </row>
    <row r="501" spans="1:28" ht="15" customHeight="1" x14ac:dyDescent="0.2">
      <c r="A501" s="137">
        <v>1</v>
      </c>
      <c r="B501" s="145"/>
      <c r="C501" s="8"/>
      <c r="D501" s="40"/>
      <c r="E501" s="40"/>
      <c r="F501" s="40"/>
      <c r="G501" s="41">
        <f t="shared" si="164"/>
        <v>0</v>
      </c>
      <c r="H501" s="180">
        <f t="shared" si="165"/>
        <v>0</v>
      </c>
      <c r="I501" s="41"/>
      <c r="J501" s="41"/>
      <c r="K501" s="41"/>
      <c r="L501" s="41">
        <f t="shared" si="156"/>
        <v>0</v>
      </c>
      <c r="M501" s="180">
        <f t="shared" si="157"/>
        <v>0</v>
      </c>
      <c r="N501" s="41"/>
      <c r="O501" s="41"/>
      <c r="P501" s="41"/>
      <c r="Q501" s="41">
        <f t="shared" si="158"/>
        <v>0</v>
      </c>
      <c r="R501" s="180">
        <f t="shared" si="159"/>
        <v>0</v>
      </c>
      <c r="S501" s="41"/>
      <c r="T501" s="41"/>
      <c r="U501" s="41"/>
      <c r="V501" s="72">
        <f t="shared" si="160"/>
        <v>0</v>
      </c>
      <c r="W501" s="180">
        <f t="shared" si="161"/>
        <v>0</v>
      </c>
      <c r="X501" s="76">
        <f t="shared" ref="X501:X510" si="170">G501+L501+Q501+V501</f>
        <v>0</v>
      </c>
      <c r="Y501" s="210"/>
      <c r="Z501" s="78"/>
      <c r="AA501" s="78"/>
      <c r="AB501" s="43">
        <f t="shared" si="167"/>
        <v>0</v>
      </c>
    </row>
    <row r="502" spans="1:28" ht="15" customHeight="1" x14ac:dyDescent="0.2">
      <c r="A502" s="137">
        <v>2</v>
      </c>
      <c r="B502" s="145"/>
      <c r="C502" s="8"/>
      <c r="D502" s="40"/>
      <c r="E502" s="40"/>
      <c r="F502" s="40"/>
      <c r="G502" s="41">
        <f t="shared" si="164"/>
        <v>0</v>
      </c>
      <c r="H502" s="180">
        <f t="shared" si="165"/>
        <v>0</v>
      </c>
      <c r="I502" s="41"/>
      <c r="J502" s="41"/>
      <c r="K502" s="41"/>
      <c r="L502" s="41">
        <f t="shared" si="156"/>
        <v>0</v>
      </c>
      <c r="M502" s="180">
        <f t="shared" si="157"/>
        <v>0</v>
      </c>
      <c r="N502" s="41"/>
      <c r="O502" s="41"/>
      <c r="P502" s="41"/>
      <c r="Q502" s="41">
        <f t="shared" si="158"/>
        <v>0</v>
      </c>
      <c r="R502" s="180">
        <f t="shared" si="159"/>
        <v>0</v>
      </c>
      <c r="S502" s="41"/>
      <c r="T502" s="41"/>
      <c r="U502" s="41"/>
      <c r="V502" s="72">
        <f t="shared" si="160"/>
        <v>0</v>
      </c>
      <c r="W502" s="180">
        <f t="shared" si="161"/>
        <v>0</v>
      </c>
      <c r="X502" s="76">
        <f t="shared" si="170"/>
        <v>0</v>
      </c>
      <c r="Y502" s="210"/>
      <c r="Z502" s="78"/>
      <c r="AA502" s="78"/>
      <c r="AB502" s="43">
        <f t="shared" si="167"/>
        <v>0</v>
      </c>
    </row>
    <row r="503" spans="1:28" ht="15" customHeight="1" x14ac:dyDescent="0.2">
      <c r="A503" s="137">
        <v>3</v>
      </c>
      <c r="B503" s="145"/>
      <c r="C503" s="8"/>
      <c r="D503" s="40"/>
      <c r="E503" s="40"/>
      <c r="F503" s="40"/>
      <c r="G503" s="41">
        <f t="shared" si="164"/>
        <v>0</v>
      </c>
      <c r="H503" s="180">
        <f t="shared" si="165"/>
        <v>0</v>
      </c>
      <c r="I503" s="41"/>
      <c r="J503" s="41"/>
      <c r="K503" s="41"/>
      <c r="L503" s="41">
        <f t="shared" si="156"/>
        <v>0</v>
      </c>
      <c r="M503" s="180">
        <f t="shared" si="157"/>
        <v>0</v>
      </c>
      <c r="N503" s="41"/>
      <c r="O503" s="41"/>
      <c r="P503" s="41"/>
      <c r="Q503" s="41">
        <f t="shared" si="158"/>
        <v>0</v>
      </c>
      <c r="R503" s="180">
        <f t="shared" si="159"/>
        <v>0</v>
      </c>
      <c r="S503" s="41"/>
      <c r="T503" s="41"/>
      <c r="U503" s="41"/>
      <c r="V503" s="72">
        <f t="shared" si="160"/>
        <v>0</v>
      </c>
      <c r="W503" s="180">
        <f t="shared" si="161"/>
        <v>0</v>
      </c>
      <c r="X503" s="76">
        <f t="shared" si="170"/>
        <v>0</v>
      </c>
      <c r="Y503" s="210"/>
      <c r="Z503" s="78"/>
      <c r="AA503" s="78"/>
      <c r="AB503" s="43">
        <f t="shared" si="167"/>
        <v>0</v>
      </c>
    </row>
    <row r="504" spans="1:28" ht="15" customHeight="1" x14ac:dyDescent="0.2">
      <c r="A504" s="137">
        <v>4</v>
      </c>
      <c r="B504" s="145"/>
      <c r="C504" s="8"/>
      <c r="D504" s="40"/>
      <c r="E504" s="40"/>
      <c r="F504" s="40"/>
      <c r="G504" s="41">
        <f t="shared" si="164"/>
        <v>0</v>
      </c>
      <c r="H504" s="180">
        <f t="shared" si="165"/>
        <v>0</v>
      </c>
      <c r="I504" s="41"/>
      <c r="J504" s="41"/>
      <c r="K504" s="41"/>
      <c r="L504" s="41">
        <f t="shared" si="156"/>
        <v>0</v>
      </c>
      <c r="M504" s="180">
        <f t="shared" si="157"/>
        <v>0</v>
      </c>
      <c r="N504" s="41"/>
      <c r="O504" s="41"/>
      <c r="P504" s="41"/>
      <c r="Q504" s="41">
        <f t="shared" si="158"/>
        <v>0</v>
      </c>
      <c r="R504" s="180">
        <f t="shared" si="159"/>
        <v>0</v>
      </c>
      <c r="S504" s="41"/>
      <c r="T504" s="41"/>
      <c r="U504" s="41"/>
      <c r="V504" s="72">
        <f t="shared" si="160"/>
        <v>0</v>
      </c>
      <c r="W504" s="180">
        <f t="shared" si="161"/>
        <v>0</v>
      </c>
      <c r="X504" s="76">
        <f t="shared" si="170"/>
        <v>0</v>
      </c>
      <c r="Y504" s="210"/>
      <c r="Z504" s="78"/>
      <c r="AA504" s="78"/>
      <c r="AB504" s="43">
        <f t="shared" si="167"/>
        <v>0</v>
      </c>
    </row>
    <row r="505" spans="1:28" ht="15" customHeight="1" x14ac:dyDescent="0.2">
      <c r="A505" s="137">
        <v>5</v>
      </c>
      <c r="B505" s="145"/>
      <c r="C505" s="8"/>
      <c r="D505" s="40"/>
      <c r="E505" s="40"/>
      <c r="F505" s="40"/>
      <c r="G505" s="41">
        <f t="shared" si="164"/>
        <v>0</v>
      </c>
      <c r="H505" s="180">
        <f t="shared" si="165"/>
        <v>0</v>
      </c>
      <c r="I505" s="41"/>
      <c r="J505" s="41"/>
      <c r="K505" s="41"/>
      <c r="L505" s="41">
        <f t="shared" si="156"/>
        <v>0</v>
      </c>
      <c r="M505" s="180">
        <f t="shared" si="157"/>
        <v>0</v>
      </c>
      <c r="N505" s="41"/>
      <c r="O505" s="41"/>
      <c r="P505" s="41"/>
      <c r="Q505" s="41">
        <f t="shared" si="158"/>
        <v>0</v>
      </c>
      <c r="R505" s="180">
        <f t="shared" si="159"/>
        <v>0</v>
      </c>
      <c r="S505" s="41"/>
      <c r="T505" s="41"/>
      <c r="U505" s="41"/>
      <c r="V505" s="72">
        <f t="shared" si="160"/>
        <v>0</v>
      </c>
      <c r="W505" s="180">
        <f t="shared" si="161"/>
        <v>0</v>
      </c>
      <c r="X505" s="76">
        <f t="shared" si="170"/>
        <v>0</v>
      </c>
      <c r="Y505" s="210"/>
      <c r="Z505" s="78"/>
      <c r="AA505" s="78"/>
      <c r="AB505" s="43">
        <f t="shared" si="167"/>
        <v>0</v>
      </c>
    </row>
    <row r="506" spans="1:28" ht="15" customHeight="1" x14ac:dyDescent="0.2">
      <c r="A506" s="137">
        <v>6</v>
      </c>
      <c r="B506" s="145"/>
      <c r="C506" s="8"/>
      <c r="D506" s="40"/>
      <c r="E506" s="40"/>
      <c r="F506" s="40"/>
      <c r="G506" s="41">
        <f t="shared" si="164"/>
        <v>0</v>
      </c>
      <c r="H506" s="180">
        <f t="shared" si="165"/>
        <v>0</v>
      </c>
      <c r="I506" s="41"/>
      <c r="J506" s="41"/>
      <c r="K506" s="41"/>
      <c r="L506" s="41">
        <f t="shared" si="156"/>
        <v>0</v>
      </c>
      <c r="M506" s="180">
        <f t="shared" si="157"/>
        <v>0</v>
      </c>
      <c r="N506" s="41"/>
      <c r="O506" s="41"/>
      <c r="P506" s="41"/>
      <c r="Q506" s="41">
        <f t="shared" si="158"/>
        <v>0</v>
      </c>
      <c r="R506" s="180">
        <f t="shared" si="159"/>
        <v>0</v>
      </c>
      <c r="S506" s="41"/>
      <c r="T506" s="41"/>
      <c r="U506" s="41"/>
      <c r="V506" s="72">
        <f t="shared" si="160"/>
        <v>0</v>
      </c>
      <c r="W506" s="180">
        <f t="shared" si="161"/>
        <v>0</v>
      </c>
      <c r="X506" s="76">
        <f t="shared" si="170"/>
        <v>0</v>
      </c>
      <c r="Y506" s="210"/>
      <c r="Z506" s="78"/>
      <c r="AA506" s="78"/>
      <c r="AB506" s="43">
        <f t="shared" si="167"/>
        <v>0</v>
      </c>
    </row>
    <row r="507" spans="1:28" ht="15" customHeight="1" x14ac:dyDescent="0.2">
      <c r="A507" s="137">
        <v>7</v>
      </c>
      <c r="B507" s="145"/>
      <c r="C507" s="9"/>
      <c r="D507" s="63"/>
      <c r="E507" s="63"/>
      <c r="F507" s="63"/>
      <c r="G507" s="41">
        <f t="shared" si="164"/>
        <v>0</v>
      </c>
      <c r="H507" s="180">
        <f t="shared" si="165"/>
        <v>0</v>
      </c>
      <c r="I507" s="65"/>
      <c r="J507" s="65"/>
      <c r="K507" s="65"/>
      <c r="L507" s="41">
        <f t="shared" si="156"/>
        <v>0</v>
      </c>
      <c r="M507" s="180">
        <f t="shared" si="157"/>
        <v>0</v>
      </c>
      <c r="N507" s="65"/>
      <c r="O507" s="65"/>
      <c r="P507" s="65"/>
      <c r="Q507" s="41">
        <f t="shared" si="158"/>
        <v>0</v>
      </c>
      <c r="R507" s="180">
        <f t="shared" si="159"/>
        <v>0</v>
      </c>
      <c r="S507" s="65"/>
      <c r="T507" s="65"/>
      <c r="U507" s="65"/>
      <c r="V507" s="72">
        <f t="shared" si="160"/>
        <v>0</v>
      </c>
      <c r="W507" s="180">
        <f t="shared" si="161"/>
        <v>0</v>
      </c>
      <c r="X507" s="76">
        <f t="shared" si="170"/>
        <v>0</v>
      </c>
      <c r="Y507" s="211"/>
      <c r="Z507" s="79"/>
      <c r="AA507" s="79"/>
      <c r="AB507" s="43">
        <f t="shared" si="167"/>
        <v>0</v>
      </c>
    </row>
    <row r="508" spans="1:28" ht="15" customHeight="1" x14ac:dyDescent="0.2">
      <c r="A508" s="137">
        <v>8</v>
      </c>
      <c r="B508" s="145"/>
      <c r="C508" s="9"/>
      <c r="D508" s="63"/>
      <c r="E508" s="63"/>
      <c r="F508" s="63"/>
      <c r="G508" s="41">
        <f t="shared" si="164"/>
        <v>0</v>
      </c>
      <c r="H508" s="180">
        <f t="shared" si="165"/>
        <v>0</v>
      </c>
      <c r="I508" s="65"/>
      <c r="J508" s="65"/>
      <c r="K508" s="65"/>
      <c r="L508" s="41">
        <f t="shared" si="156"/>
        <v>0</v>
      </c>
      <c r="M508" s="180">
        <f t="shared" si="157"/>
        <v>0</v>
      </c>
      <c r="N508" s="65"/>
      <c r="O508" s="65"/>
      <c r="P508" s="65"/>
      <c r="Q508" s="41">
        <f t="shared" si="158"/>
        <v>0</v>
      </c>
      <c r="R508" s="180">
        <f t="shared" si="159"/>
        <v>0</v>
      </c>
      <c r="S508" s="65"/>
      <c r="T508" s="65"/>
      <c r="U508" s="65"/>
      <c r="V508" s="72">
        <f t="shared" si="160"/>
        <v>0</v>
      </c>
      <c r="W508" s="180">
        <f t="shared" si="161"/>
        <v>0</v>
      </c>
      <c r="X508" s="76">
        <f t="shared" si="170"/>
        <v>0</v>
      </c>
      <c r="Y508" s="211"/>
      <c r="Z508" s="79"/>
      <c r="AA508" s="79"/>
      <c r="AB508" s="43">
        <f t="shared" si="167"/>
        <v>0</v>
      </c>
    </row>
    <row r="509" spans="1:28" ht="15" customHeight="1" x14ac:dyDescent="0.2">
      <c r="A509" s="137">
        <v>9</v>
      </c>
      <c r="B509" s="145"/>
      <c r="C509" s="9"/>
      <c r="D509" s="63"/>
      <c r="E509" s="63"/>
      <c r="F509" s="63"/>
      <c r="G509" s="41">
        <f t="shared" si="164"/>
        <v>0</v>
      </c>
      <c r="H509" s="180">
        <f t="shared" si="165"/>
        <v>0</v>
      </c>
      <c r="I509" s="65"/>
      <c r="J509" s="65"/>
      <c r="K509" s="65"/>
      <c r="L509" s="41">
        <f t="shared" si="156"/>
        <v>0</v>
      </c>
      <c r="M509" s="180">
        <f t="shared" si="157"/>
        <v>0</v>
      </c>
      <c r="N509" s="65"/>
      <c r="O509" s="65"/>
      <c r="P509" s="65"/>
      <c r="Q509" s="41">
        <f t="shared" si="158"/>
        <v>0</v>
      </c>
      <c r="R509" s="180">
        <f t="shared" si="159"/>
        <v>0</v>
      </c>
      <c r="S509" s="65"/>
      <c r="T509" s="65"/>
      <c r="U509" s="65"/>
      <c r="V509" s="72">
        <f t="shared" si="160"/>
        <v>0</v>
      </c>
      <c r="W509" s="180">
        <f t="shared" si="161"/>
        <v>0</v>
      </c>
      <c r="X509" s="76">
        <f t="shared" si="170"/>
        <v>0</v>
      </c>
      <c r="Y509" s="211"/>
      <c r="Z509" s="79"/>
      <c r="AA509" s="79"/>
      <c r="AB509" s="43">
        <f t="shared" si="167"/>
        <v>0</v>
      </c>
    </row>
    <row r="510" spans="1:28" ht="15" customHeight="1" thickBot="1" x14ac:dyDescent="0.25">
      <c r="A510" s="138">
        <v>10</v>
      </c>
      <c r="B510" s="147"/>
      <c r="C510" s="12"/>
      <c r="D510" s="63"/>
      <c r="E510" s="63"/>
      <c r="F510" s="63"/>
      <c r="G510" s="65">
        <f t="shared" si="164"/>
        <v>0</v>
      </c>
      <c r="H510" s="180">
        <f t="shared" si="165"/>
        <v>0</v>
      </c>
      <c r="I510" s="65"/>
      <c r="J510" s="65"/>
      <c r="K510" s="65"/>
      <c r="L510" s="65">
        <f t="shared" si="156"/>
        <v>0</v>
      </c>
      <c r="M510" s="180">
        <f t="shared" si="157"/>
        <v>0</v>
      </c>
      <c r="N510" s="65"/>
      <c r="O510" s="65"/>
      <c r="P510" s="65"/>
      <c r="Q510" s="65">
        <f t="shared" si="158"/>
        <v>0</v>
      </c>
      <c r="R510" s="180">
        <f t="shared" si="159"/>
        <v>0</v>
      </c>
      <c r="S510" s="65"/>
      <c r="T510" s="65"/>
      <c r="U510" s="65"/>
      <c r="V510" s="86">
        <f t="shared" si="160"/>
        <v>0</v>
      </c>
      <c r="W510" s="180">
        <f t="shared" si="161"/>
        <v>0</v>
      </c>
      <c r="X510" s="87">
        <f t="shared" si="170"/>
        <v>0</v>
      </c>
      <c r="Y510" s="87"/>
      <c r="Z510" s="88"/>
      <c r="AA510" s="88"/>
      <c r="AB510" s="46">
        <f t="shared" si="167"/>
        <v>0</v>
      </c>
    </row>
    <row r="511" spans="1:28" ht="15" customHeight="1" x14ac:dyDescent="0.2">
      <c r="A511" s="294" t="s">
        <v>56</v>
      </c>
      <c r="B511" s="295"/>
      <c r="C511" s="89"/>
      <c r="D511" s="48"/>
      <c r="E511" s="48"/>
      <c r="F511" s="48"/>
      <c r="G511" s="48"/>
      <c r="H511" s="180">
        <f t="shared" si="165"/>
        <v>0</v>
      </c>
      <c r="I511" s="48"/>
      <c r="J511" s="48"/>
      <c r="K511" s="48"/>
      <c r="L511" s="48"/>
      <c r="M511" s="184"/>
      <c r="N511" s="48"/>
      <c r="O511" s="48"/>
      <c r="P511" s="48"/>
      <c r="Q511" s="48"/>
      <c r="R511" s="184"/>
      <c r="S511" s="48"/>
      <c r="T511" s="48"/>
      <c r="U511" s="48"/>
      <c r="V511" s="48"/>
      <c r="W511" s="184"/>
      <c r="X511" s="75"/>
      <c r="Y511" s="212"/>
      <c r="Z511" s="82"/>
      <c r="AA511" s="82"/>
      <c r="AB511" s="67"/>
    </row>
    <row r="512" spans="1:28" ht="15" customHeight="1" x14ac:dyDescent="0.2">
      <c r="A512" s="137">
        <v>1</v>
      </c>
      <c r="B512" s="145"/>
      <c r="C512" s="8"/>
      <c r="D512" s="40"/>
      <c r="E512" s="40"/>
      <c r="F512" s="40"/>
      <c r="G512" s="41">
        <f t="shared" ref="G512:G575" si="171">SUM(D512:F512)</f>
        <v>0</v>
      </c>
      <c r="H512" s="180">
        <f t="shared" si="165"/>
        <v>0</v>
      </c>
      <c r="I512" s="41"/>
      <c r="J512" s="41"/>
      <c r="K512" s="41"/>
      <c r="L512" s="41">
        <f t="shared" ref="L512:L575" si="172">SUM(I512:K512)</f>
        <v>0</v>
      </c>
      <c r="M512" s="180">
        <f t="shared" si="157"/>
        <v>0</v>
      </c>
      <c r="N512" s="41"/>
      <c r="O512" s="41"/>
      <c r="P512" s="41"/>
      <c r="Q512" s="41">
        <f t="shared" ref="Q512:Q575" si="173">SUM(N512:P512)</f>
        <v>0</v>
      </c>
      <c r="R512" s="180">
        <f t="shared" si="159"/>
        <v>0</v>
      </c>
      <c r="S512" s="41"/>
      <c r="T512" s="41"/>
      <c r="U512" s="41"/>
      <c r="V512" s="72">
        <f t="shared" ref="V512:V575" si="174">SUM(S512:U512)</f>
        <v>0</v>
      </c>
      <c r="W512" s="180">
        <f t="shared" si="161"/>
        <v>0</v>
      </c>
      <c r="X512" s="76">
        <f t="shared" ref="X512:X521" si="175">G512+L512+Q512+V512</f>
        <v>0</v>
      </c>
      <c r="Y512" s="210"/>
      <c r="Z512" s="78"/>
      <c r="AA512" s="78"/>
      <c r="AB512" s="43">
        <f t="shared" si="167"/>
        <v>0</v>
      </c>
    </row>
    <row r="513" spans="1:28" ht="15" customHeight="1" x14ac:dyDescent="0.2">
      <c r="A513" s="137">
        <v>2</v>
      </c>
      <c r="B513" s="145"/>
      <c r="C513" s="8"/>
      <c r="D513" s="40"/>
      <c r="E513" s="40"/>
      <c r="F513" s="40"/>
      <c r="G513" s="41">
        <f t="shared" si="171"/>
        <v>0</v>
      </c>
      <c r="H513" s="180">
        <f t="shared" si="165"/>
        <v>0</v>
      </c>
      <c r="I513" s="41"/>
      <c r="J513" s="41"/>
      <c r="K513" s="41"/>
      <c r="L513" s="41">
        <f t="shared" si="172"/>
        <v>0</v>
      </c>
      <c r="M513" s="180">
        <f t="shared" si="157"/>
        <v>0</v>
      </c>
      <c r="N513" s="41"/>
      <c r="O513" s="41"/>
      <c r="P513" s="41"/>
      <c r="Q513" s="41">
        <f t="shared" si="173"/>
        <v>0</v>
      </c>
      <c r="R513" s="180">
        <f t="shared" si="159"/>
        <v>0</v>
      </c>
      <c r="S513" s="41"/>
      <c r="T513" s="41"/>
      <c r="U513" s="41"/>
      <c r="V513" s="72">
        <f t="shared" si="174"/>
        <v>0</v>
      </c>
      <c r="W513" s="180">
        <f t="shared" si="161"/>
        <v>0</v>
      </c>
      <c r="X513" s="76">
        <f t="shared" si="175"/>
        <v>0</v>
      </c>
      <c r="Y513" s="210"/>
      <c r="Z513" s="78"/>
      <c r="AA513" s="78"/>
      <c r="AB513" s="43">
        <f t="shared" si="167"/>
        <v>0</v>
      </c>
    </row>
    <row r="514" spans="1:28" ht="15" customHeight="1" x14ac:dyDescent="0.2">
      <c r="A514" s="137">
        <v>3</v>
      </c>
      <c r="B514" s="145"/>
      <c r="C514" s="8"/>
      <c r="D514" s="40"/>
      <c r="E514" s="40"/>
      <c r="F514" s="40"/>
      <c r="G514" s="41">
        <f t="shared" si="171"/>
        <v>0</v>
      </c>
      <c r="H514" s="180">
        <f t="shared" si="165"/>
        <v>0</v>
      </c>
      <c r="I514" s="41"/>
      <c r="J514" s="41"/>
      <c r="K514" s="41"/>
      <c r="L514" s="41">
        <f t="shared" si="172"/>
        <v>0</v>
      </c>
      <c r="M514" s="180">
        <f t="shared" si="157"/>
        <v>0</v>
      </c>
      <c r="N514" s="41"/>
      <c r="O514" s="41"/>
      <c r="P514" s="41"/>
      <c r="Q514" s="41">
        <f t="shared" si="173"/>
        <v>0</v>
      </c>
      <c r="R514" s="180">
        <f t="shared" si="159"/>
        <v>0</v>
      </c>
      <c r="S514" s="41"/>
      <c r="T514" s="41"/>
      <c r="U514" s="41"/>
      <c r="V514" s="72">
        <f t="shared" si="174"/>
        <v>0</v>
      </c>
      <c r="W514" s="180">
        <f t="shared" si="161"/>
        <v>0</v>
      </c>
      <c r="X514" s="76">
        <f t="shared" si="175"/>
        <v>0</v>
      </c>
      <c r="Y514" s="210"/>
      <c r="Z514" s="78"/>
      <c r="AA514" s="78"/>
      <c r="AB514" s="43">
        <f t="shared" si="167"/>
        <v>0</v>
      </c>
    </row>
    <row r="515" spans="1:28" ht="15" customHeight="1" x14ac:dyDescent="0.2">
      <c r="A515" s="137">
        <v>4</v>
      </c>
      <c r="B515" s="145"/>
      <c r="C515" s="8"/>
      <c r="D515" s="40"/>
      <c r="E515" s="40"/>
      <c r="F515" s="40"/>
      <c r="G515" s="41">
        <f t="shared" si="171"/>
        <v>0</v>
      </c>
      <c r="H515" s="180">
        <f t="shared" si="165"/>
        <v>0</v>
      </c>
      <c r="I515" s="41"/>
      <c r="J515" s="41"/>
      <c r="K515" s="41"/>
      <c r="L515" s="41">
        <f t="shared" si="172"/>
        <v>0</v>
      </c>
      <c r="M515" s="180">
        <f t="shared" si="157"/>
        <v>0</v>
      </c>
      <c r="N515" s="41"/>
      <c r="O515" s="41"/>
      <c r="P515" s="41"/>
      <c r="Q515" s="41">
        <f t="shared" si="173"/>
        <v>0</v>
      </c>
      <c r="R515" s="180">
        <f t="shared" si="159"/>
        <v>0</v>
      </c>
      <c r="S515" s="41"/>
      <c r="T515" s="41"/>
      <c r="U515" s="41"/>
      <c r="V515" s="72">
        <f t="shared" si="174"/>
        <v>0</v>
      </c>
      <c r="W515" s="180">
        <f t="shared" si="161"/>
        <v>0</v>
      </c>
      <c r="X515" s="76">
        <f t="shared" si="175"/>
        <v>0</v>
      </c>
      <c r="Y515" s="210"/>
      <c r="Z515" s="78"/>
      <c r="AA515" s="78"/>
      <c r="AB515" s="43">
        <f t="shared" si="167"/>
        <v>0</v>
      </c>
    </row>
    <row r="516" spans="1:28" ht="15" customHeight="1" x14ac:dyDescent="0.2">
      <c r="A516" s="137">
        <v>5</v>
      </c>
      <c r="B516" s="145"/>
      <c r="C516" s="8"/>
      <c r="D516" s="40"/>
      <c r="E516" s="40"/>
      <c r="F516" s="40"/>
      <c r="G516" s="41">
        <f t="shared" si="171"/>
        <v>0</v>
      </c>
      <c r="H516" s="180">
        <f t="shared" si="165"/>
        <v>0</v>
      </c>
      <c r="I516" s="41"/>
      <c r="J516" s="41"/>
      <c r="K516" s="41"/>
      <c r="L516" s="41">
        <f t="shared" si="172"/>
        <v>0</v>
      </c>
      <c r="M516" s="180">
        <f t="shared" si="157"/>
        <v>0</v>
      </c>
      <c r="N516" s="41"/>
      <c r="O516" s="41"/>
      <c r="P516" s="41"/>
      <c r="Q516" s="41">
        <f t="shared" si="173"/>
        <v>0</v>
      </c>
      <c r="R516" s="180">
        <f t="shared" si="159"/>
        <v>0</v>
      </c>
      <c r="S516" s="41"/>
      <c r="T516" s="41"/>
      <c r="U516" s="41"/>
      <c r="V516" s="72">
        <f t="shared" si="174"/>
        <v>0</v>
      </c>
      <c r="W516" s="180">
        <f t="shared" si="161"/>
        <v>0</v>
      </c>
      <c r="X516" s="76">
        <f t="shared" si="175"/>
        <v>0</v>
      </c>
      <c r="Y516" s="210"/>
      <c r="Z516" s="78"/>
      <c r="AA516" s="78"/>
      <c r="AB516" s="43">
        <f t="shared" si="167"/>
        <v>0</v>
      </c>
    </row>
    <row r="517" spans="1:28" ht="15" customHeight="1" x14ac:dyDescent="0.2">
      <c r="A517" s="137">
        <v>6</v>
      </c>
      <c r="B517" s="145"/>
      <c r="C517" s="8"/>
      <c r="D517" s="40"/>
      <c r="E517" s="40"/>
      <c r="F517" s="40"/>
      <c r="G517" s="41">
        <f t="shared" si="171"/>
        <v>0</v>
      </c>
      <c r="H517" s="180">
        <f t="shared" si="165"/>
        <v>0</v>
      </c>
      <c r="I517" s="41"/>
      <c r="J517" s="41"/>
      <c r="K517" s="41"/>
      <c r="L517" s="41">
        <f t="shared" si="172"/>
        <v>0</v>
      </c>
      <c r="M517" s="180">
        <f t="shared" si="157"/>
        <v>0</v>
      </c>
      <c r="N517" s="41"/>
      <c r="O517" s="41"/>
      <c r="P517" s="41"/>
      <c r="Q517" s="41">
        <f t="shared" si="173"/>
        <v>0</v>
      </c>
      <c r="R517" s="180">
        <f t="shared" si="159"/>
        <v>0</v>
      </c>
      <c r="S517" s="41"/>
      <c r="T517" s="41"/>
      <c r="U517" s="41"/>
      <c r="V517" s="72">
        <f t="shared" si="174"/>
        <v>0</v>
      </c>
      <c r="W517" s="180">
        <f t="shared" si="161"/>
        <v>0</v>
      </c>
      <c r="X517" s="76">
        <f t="shared" si="175"/>
        <v>0</v>
      </c>
      <c r="Y517" s="210"/>
      <c r="Z517" s="78"/>
      <c r="AA517" s="78"/>
      <c r="AB517" s="43">
        <f t="shared" si="167"/>
        <v>0</v>
      </c>
    </row>
    <row r="518" spans="1:28" ht="15" customHeight="1" x14ac:dyDescent="0.2">
      <c r="A518" s="137">
        <v>7</v>
      </c>
      <c r="B518" s="145"/>
      <c r="C518" s="9"/>
      <c r="D518" s="63"/>
      <c r="E518" s="63"/>
      <c r="F518" s="63"/>
      <c r="G518" s="41">
        <f t="shared" si="171"/>
        <v>0</v>
      </c>
      <c r="H518" s="180">
        <f t="shared" si="165"/>
        <v>0</v>
      </c>
      <c r="I518" s="65"/>
      <c r="J518" s="65"/>
      <c r="K518" s="65"/>
      <c r="L518" s="41">
        <f t="shared" si="172"/>
        <v>0</v>
      </c>
      <c r="M518" s="180">
        <f t="shared" si="157"/>
        <v>0</v>
      </c>
      <c r="N518" s="65"/>
      <c r="O518" s="65"/>
      <c r="P518" s="65"/>
      <c r="Q518" s="41">
        <f t="shared" si="173"/>
        <v>0</v>
      </c>
      <c r="R518" s="180">
        <f t="shared" si="159"/>
        <v>0</v>
      </c>
      <c r="S518" s="65"/>
      <c r="T518" s="65"/>
      <c r="U518" s="65"/>
      <c r="V518" s="72">
        <f t="shared" si="174"/>
        <v>0</v>
      </c>
      <c r="W518" s="180">
        <f t="shared" si="161"/>
        <v>0</v>
      </c>
      <c r="X518" s="76">
        <f t="shared" si="175"/>
        <v>0</v>
      </c>
      <c r="Y518" s="211"/>
      <c r="Z518" s="79"/>
      <c r="AA518" s="79"/>
      <c r="AB518" s="43">
        <f t="shared" si="167"/>
        <v>0</v>
      </c>
    </row>
    <row r="519" spans="1:28" ht="15" customHeight="1" x14ac:dyDescent="0.2">
      <c r="A519" s="137">
        <v>8</v>
      </c>
      <c r="B519" s="145"/>
      <c r="C519" s="9"/>
      <c r="D519" s="63"/>
      <c r="E519" s="63"/>
      <c r="F519" s="63"/>
      <c r="G519" s="41">
        <f t="shared" si="171"/>
        <v>0</v>
      </c>
      <c r="H519" s="180">
        <f t="shared" si="165"/>
        <v>0</v>
      </c>
      <c r="I519" s="65"/>
      <c r="J519" s="65"/>
      <c r="K519" s="65"/>
      <c r="L519" s="41">
        <f t="shared" si="172"/>
        <v>0</v>
      </c>
      <c r="M519" s="180">
        <f t="shared" si="157"/>
        <v>0</v>
      </c>
      <c r="N519" s="65"/>
      <c r="O519" s="65"/>
      <c r="P519" s="65"/>
      <c r="Q519" s="41">
        <f t="shared" si="173"/>
        <v>0</v>
      </c>
      <c r="R519" s="180">
        <f t="shared" si="159"/>
        <v>0</v>
      </c>
      <c r="S519" s="65"/>
      <c r="T519" s="65"/>
      <c r="U519" s="65"/>
      <c r="V519" s="72">
        <f t="shared" si="174"/>
        <v>0</v>
      </c>
      <c r="W519" s="180">
        <f t="shared" si="161"/>
        <v>0</v>
      </c>
      <c r="X519" s="76">
        <f t="shared" si="175"/>
        <v>0</v>
      </c>
      <c r="Y519" s="211"/>
      <c r="Z519" s="79"/>
      <c r="AA519" s="79"/>
      <c r="AB519" s="43">
        <f t="shared" si="167"/>
        <v>0</v>
      </c>
    </row>
    <row r="520" spans="1:28" ht="15" customHeight="1" x14ac:dyDescent="0.2">
      <c r="A520" s="137">
        <v>9</v>
      </c>
      <c r="B520" s="145"/>
      <c r="C520" s="9"/>
      <c r="D520" s="63"/>
      <c r="E520" s="63"/>
      <c r="F520" s="63"/>
      <c r="G520" s="41">
        <f t="shared" si="171"/>
        <v>0</v>
      </c>
      <c r="H520" s="180">
        <f t="shared" si="165"/>
        <v>0</v>
      </c>
      <c r="I520" s="65"/>
      <c r="J520" s="65"/>
      <c r="K520" s="65"/>
      <c r="L520" s="41">
        <f t="shared" si="172"/>
        <v>0</v>
      </c>
      <c r="M520" s="180">
        <f t="shared" si="157"/>
        <v>0</v>
      </c>
      <c r="N520" s="65"/>
      <c r="O520" s="65"/>
      <c r="P520" s="65"/>
      <c r="Q520" s="41">
        <f t="shared" si="173"/>
        <v>0</v>
      </c>
      <c r="R520" s="180">
        <f t="shared" si="159"/>
        <v>0</v>
      </c>
      <c r="S520" s="65"/>
      <c r="T520" s="65"/>
      <c r="U520" s="65"/>
      <c r="V520" s="72">
        <f t="shared" si="174"/>
        <v>0</v>
      </c>
      <c r="W520" s="180">
        <f t="shared" si="161"/>
        <v>0</v>
      </c>
      <c r="X520" s="76">
        <f t="shared" si="175"/>
        <v>0</v>
      </c>
      <c r="Y520" s="211"/>
      <c r="Z520" s="79"/>
      <c r="AA520" s="79"/>
      <c r="AB520" s="43">
        <f t="shared" si="167"/>
        <v>0</v>
      </c>
    </row>
    <row r="521" spans="1:28" ht="15" customHeight="1" thickBot="1" x14ac:dyDescent="0.25">
      <c r="A521" s="138">
        <v>10</v>
      </c>
      <c r="B521" s="147"/>
      <c r="C521" s="10"/>
      <c r="D521" s="44"/>
      <c r="E521" s="44"/>
      <c r="F521" s="44"/>
      <c r="G521" s="45">
        <f t="shared" si="171"/>
        <v>0</v>
      </c>
      <c r="H521" s="180">
        <f t="shared" si="165"/>
        <v>0</v>
      </c>
      <c r="I521" s="45"/>
      <c r="J521" s="45"/>
      <c r="K521" s="45"/>
      <c r="L521" s="45">
        <f t="shared" si="172"/>
        <v>0</v>
      </c>
      <c r="M521" s="180">
        <f t="shared" si="157"/>
        <v>0</v>
      </c>
      <c r="N521" s="45"/>
      <c r="O521" s="45"/>
      <c r="P521" s="45"/>
      <c r="Q521" s="45">
        <f t="shared" si="173"/>
        <v>0</v>
      </c>
      <c r="R521" s="180">
        <f t="shared" si="159"/>
        <v>0</v>
      </c>
      <c r="S521" s="45"/>
      <c r="T521" s="45"/>
      <c r="U521" s="45"/>
      <c r="V521" s="83">
        <f t="shared" si="174"/>
        <v>0</v>
      </c>
      <c r="W521" s="180">
        <f t="shared" si="161"/>
        <v>0</v>
      </c>
      <c r="X521" s="80">
        <f t="shared" si="175"/>
        <v>0</v>
      </c>
      <c r="Y521" s="80"/>
      <c r="Z521" s="81"/>
      <c r="AA521" s="81"/>
      <c r="AB521" s="46">
        <f t="shared" si="167"/>
        <v>0</v>
      </c>
    </row>
    <row r="522" spans="1:28" ht="15" customHeight="1" x14ac:dyDescent="0.2">
      <c r="A522" s="294" t="s">
        <v>57</v>
      </c>
      <c r="B522" s="295"/>
      <c r="C522" s="90"/>
      <c r="D522" s="51"/>
      <c r="E522" s="51"/>
      <c r="F522" s="51"/>
      <c r="G522" s="51"/>
      <c r="H522" s="180">
        <f t="shared" si="165"/>
        <v>0</v>
      </c>
      <c r="I522" s="51"/>
      <c r="J522" s="51"/>
      <c r="K522" s="51"/>
      <c r="L522" s="51"/>
      <c r="M522" s="182"/>
      <c r="N522" s="51"/>
      <c r="O522" s="51"/>
      <c r="P522" s="51"/>
      <c r="Q522" s="51"/>
      <c r="R522" s="182"/>
      <c r="S522" s="51"/>
      <c r="T522" s="51"/>
      <c r="U522" s="51"/>
      <c r="V522" s="51"/>
      <c r="W522" s="182"/>
      <c r="X522" s="76"/>
      <c r="Y522" s="210"/>
      <c r="Z522" s="77"/>
      <c r="AA522" s="77"/>
      <c r="AB522" s="91"/>
    </row>
    <row r="523" spans="1:28" ht="15" customHeight="1" x14ac:dyDescent="0.2">
      <c r="A523" s="137">
        <v>1</v>
      </c>
      <c r="B523" s="145"/>
      <c r="C523" s="8"/>
      <c r="D523" s="40"/>
      <c r="E523" s="40"/>
      <c r="F523" s="40"/>
      <c r="G523" s="41">
        <f t="shared" si="171"/>
        <v>0</v>
      </c>
      <c r="H523" s="180">
        <f t="shared" si="165"/>
        <v>0</v>
      </c>
      <c r="I523" s="41"/>
      <c r="J523" s="41"/>
      <c r="K523" s="41"/>
      <c r="L523" s="41">
        <f t="shared" si="172"/>
        <v>0</v>
      </c>
      <c r="M523" s="180">
        <f t="shared" ref="M523:M532" si="176">L523*AA523</f>
        <v>0</v>
      </c>
      <c r="N523" s="41"/>
      <c r="O523" s="41"/>
      <c r="P523" s="41"/>
      <c r="Q523" s="41">
        <f t="shared" si="173"/>
        <v>0</v>
      </c>
      <c r="R523" s="180">
        <f t="shared" ref="R523:R576" si="177">Q523*AA523</f>
        <v>0</v>
      </c>
      <c r="S523" s="41"/>
      <c r="T523" s="41"/>
      <c r="U523" s="41"/>
      <c r="V523" s="72">
        <f t="shared" si="174"/>
        <v>0</v>
      </c>
      <c r="W523" s="180">
        <f t="shared" ref="W523:W576" si="178">V523*AA523</f>
        <v>0</v>
      </c>
      <c r="X523" s="76">
        <f t="shared" ref="X523:X532" si="179">G523+L523+Q523+V523</f>
        <v>0</v>
      </c>
      <c r="Y523" s="210"/>
      <c r="Z523" s="78"/>
      <c r="AA523" s="78"/>
      <c r="AB523" s="43">
        <f t="shared" si="167"/>
        <v>0</v>
      </c>
    </row>
    <row r="524" spans="1:28" ht="15" customHeight="1" x14ac:dyDescent="0.2">
      <c r="A524" s="137">
        <v>2</v>
      </c>
      <c r="B524" s="145"/>
      <c r="C524" s="8"/>
      <c r="D524" s="40"/>
      <c r="E524" s="40"/>
      <c r="F524" s="40"/>
      <c r="G524" s="41">
        <f t="shared" si="171"/>
        <v>0</v>
      </c>
      <c r="H524" s="180">
        <f t="shared" si="165"/>
        <v>0</v>
      </c>
      <c r="I524" s="41"/>
      <c r="J524" s="41"/>
      <c r="K524" s="41"/>
      <c r="L524" s="41">
        <f t="shared" si="172"/>
        <v>0</v>
      </c>
      <c r="M524" s="180">
        <f t="shared" si="176"/>
        <v>0</v>
      </c>
      <c r="N524" s="41"/>
      <c r="O524" s="41"/>
      <c r="P524" s="41"/>
      <c r="Q524" s="41">
        <f t="shared" si="173"/>
        <v>0</v>
      </c>
      <c r="R524" s="180">
        <f t="shared" si="177"/>
        <v>0</v>
      </c>
      <c r="S524" s="41"/>
      <c r="T524" s="41"/>
      <c r="U524" s="41"/>
      <c r="V524" s="72">
        <f t="shared" si="174"/>
        <v>0</v>
      </c>
      <c r="W524" s="180">
        <f t="shared" si="178"/>
        <v>0</v>
      </c>
      <c r="X524" s="76">
        <f t="shared" si="179"/>
        <v>0</v>
      </c>
      <c r="Y524" s="210"/>
      <c r="Z524" s="78"/>
      <c r="AA524" s="78"/>
      <c r="AB524" s="43">
        <f t="shared" si="167"/>
        <v>0</v>
      </c>
    </row>
    <row r="525" spans="1:28" ht="15" customHeight="1" x14ac:dyDescent="0.2">
      <c r="A525" s="137">
        <v>3</v>
      </c>
      <c r="B525" s="145"/>
      <c r="C525" s="8"/>
      <c r="D525" s="40"/>
      <c r="E525" s="40"/>
      <c r="F525" s="40"/>
      <c r="G525" s="41">
        <f t="shared" si="171"/>
        <v>0</v>
      </c>
      <c r="H525" s="180">
        <f t="shared" si="165"/>
        <v>0</v>
      </c>
      <c r="I525" s="41"/>
      <c r="J525" s="41"/>
      <c r="K525" s="41"/>
      <c r="L525" s="41">
        <f t="shared" si="172"/>
        <v>0</v>
      </c>
      <c r="M525" s="180">
        <f t="shared" si="176"/>
        <v>0</v>
      </c>
      <c r="N525" s="41"/>
      <c r="O525" s="41"/>
      <c r="P525" s="41"/>
      <c r="Q525" s="41">
        <f t="shared" si="173"/>
        <v>0</v>
      </c>
      <c r="R525" s="180">
        <f t="shared" si="177"/>
        <v>0</v>
      </c>
      <c r="S525" s="41"/>
      <c r="T525" s="41"/>
      <c r="U525" s="41"/>
      <c r="V525" s="72">
        <f t="shared" si="174"/>
        <v>0</v>
      </c>
      <c r="W525" s="180">
        <f t="shared" si="178"/>
        <v>0</v>
      </c>
      <c r="X525" s="76">
        <f t="shared" si="179"/>
        <v>0</v>
      </c>
      <c r="Y525" s="210"/>
      <c r="Z525" s="78"/>
      <c r="AA525" s="78"/>
      <c r="AB525" s="43">
        <f t="shared" si="167"/>
        <v>0</v>
      </c>
    </row>
    <row r="526" spans="1:28" ht="15" customHeight="1" x14ac:dyDescent="0.2">
      <c r="A526" s="137">
        <v>4</v>
      </c>
      <c r="B526" s="145"/>
      <c r="C526" s="8"/>
      <c r="D526" s="40"/>
      <c r="E526" s="40"/>
      <c r="F526" s="40"/>
      <c r="G526" s="41">
        <f t="shared" si="171"/>
        <v>0</v>
      </c>
      <c r="H526" s="180">
        <f t="shared" si="165"/>
        <v>0</v>
      </c>
      <c r="I526" s="41"/>
      <c r="J526" s="41"/>
      <c r="K526" s="41"/>
      <c r="L526" s="41">
        <f t="shared" si="172"/>
        <v>0</v>
      </c>
      <c r="M526" s="180">
        <f t="shared" si="176"/>
        <v>0</v>
      </c>
      <c r="N526" s="41"/>
      <c r="O526" s="41"/>
      <c r="P526" s="41"/>
      <c r="Q526" s="41">
        <f t="shared" si="173"/>
        <v>0</v>
      </c>
      <c r="R526" s="180">
        <f t="shared" si="177"/>
        <v>0</v>
      </c>
      <c r="S526" s="41"/>
      <c r="T526" s="41"/>
      <c r="U526" s="41"/>
      <c r="V526" s="72">
        <f t="shared" si="174"/>
        <v>0</v>
      </c>
      <c r="W526" s="180">
        <f t="shared" si="178"/>
        <v>0</v>
      </c>
      <c r="X526" s="76">
        <f t="shared" si="179"/>
        <v>0</v>
      </c>
      <c r="Y526" s="210"/>
      <c r="Z526" s="78"/>
      <c r="AA526" s="78"/>
      <c r="AB526" s="43">
        <f t="shared" si="167"/>
        <v>0</v>
      </c>
    </row>
    <row r="527" spans="1:28" ht="15" customHeight="1" x14ac:dyDescent="0.2">
      <c r="A527" s="137">
        <v>5</v>
      </c>
      <c r="B527" s="145"/>
      <c r="C527" s="8"/>
      <c r="D527" s="40"/>
      <c r="E527" s="40"/>
      <c r="F527" s="40"/>
      <c r="G527" s="41">
        <f t="shared" si="171"/>
        <v>0</v>
      </c>
      <c r="H527" s="180">
        <f t="shared" si="165"/>
        <v>0</v>
      </c>
      <c r="I527" s="41"/>
      <c r="J527" s="41"/>
      <c r="K527" s="41"/>
      <c r="L527" s="41">
        <f t="shared" si="172"/>
        <v>0</v>
      </c>
      <c r="M527" s="180">
        <f t="shared" si="176"/>
        <v>0</v>
      </c>
      <c r="N527" s="41"/>
      <c r="O527" s="41"/>
      <c r="P527" s="41"/>
      <c r="Q527" s="41">
        <f t="shared" si="173"/>
        <v>0</v>
      </c>
      <c r="R527" s="180">
        <f t="shared" si="177"/>
        <v>0</v>
      </c>
      <c r="S527" s="41"/>
      <c r="T527" s="41"/>
      <c r="U527" s="41"/>
      <c r="V527" s="72">
        <f t="shared" si="174"/>
        <v>0</v>
      </c>
      <c r="W527" s="180">
        <f t="shared" si="178"/>
        <v>0</v>
      </c>
      <c r="X527" s="76">
        <f t="shared" si="179"/>
        <v>0</v>
      </c>
      <c r="Y527" s="210"/>
      <c r="Z527" s="78"/>
      <c r="AA527" s="78"/>
      <c r="AB527" s="43">
        <f t="shared" si="167"/>
        <v>0</v>
      </c>
    </row>
    <row r="528" spans="1:28" ht="15" customHeight="1" x14ac:dyDescent="0.2">
      <c r="A528" s="137">
        <v>6</v>
      </c>
      <c r="B528" s="145"/>
      <c r="C528" s="8"/>
      <c r="D528" s="40"/>
      <c r="E528" s="40"/>
      <c r="F528" s="40"/>
      <c r="G528" s="41">
        <f t="shared" si="171"/>
        <v>0</v>
      </c>
      <c r="H528" s="180">
        <f t="shared" si="165"/>
        <v>0</v>
      </c>
      <c r="I528" s="41"/>
      <c r="J528" s="41"/>
      <c r="K528" s="41"/>
      <c r="L528" s="41">
        <f t="shared" si="172"/>
        <v>0</v>
      </c>
      <c r="M528" s="180">
        <f t="shared" si="176"/>
        <v>0</v>
      </c>
      <c r="N528" s="41"/>
      <c r="O528" s="41"/>
      <c r="P528" s="41"/>
      <c r="Q528" s="41">
        <f t="shared" si="173"/>
        <v>0</v>
      </c>
      <c r="R528" s="180">
        <f t="shared" si="177"/>
        <v>0</v>
      </c>
      <c r="S528" s="41"/>
      <c r="T528" s="41"/>
      <c r="U528" s="41"/>
      <c r="V528" s="72">
        <f t="shared" si="174"/>
        <v>0</v>
      </c>
      <c r="W528" s="180">
        <f t="shared" si="178"/>
        <v>0</v>
      </c>
      <c r="X528" s="76">
        <f t="shared" si="179"/>
        <v>0</v>
      </c>
      <c r="Y528" s="210"/>
      <c r="Z528" s="78"/>
      <c r="AA528" s="78"/>
      <c r="AB528" s="43">
        <f t="shared" si="167"/>
        <v>0</v>
      </c>
    </row>
    <row r="529" spans="1:28" ht="15" customHeight="1" x14ac:dyDescent="0.2">
      <c r="A529" s="137">
        <v>7</v>
      </c>
      <c r="B529" s="145"/>
      <c r="C529" s="9"/>
      <c r="D529" s="63"/>
      <c r="E529" s="63"/>
      <c r="F529" s="63"/>
      <c r="G529" s="41">
        <f t="shared" si="171"/>
        <v>0</v>
      </c>
      <c r="H529" s="180">
        <f t="shared" si="165"/>
        <v>0</v>
      </c>
      <c r="I529" s="65"/>
      <c r="J529" s="65"/>
      <c r="K529" s="65"/>
      <c r="L529" s="41">
        <f t="shared" si="172"/>
        <v>0</v>
      </c>
      <c r="M529" s="180">
        <f t="shared" si="176"/>
        <v>0</v>
      </c>
      <c r="N529" s="65"/>
      <c r="O529" s="65"/>
      <c r="P529" s="65"/>
      <c r="Q529" s="41">
        <f t="shared" si="173"/>
        <v>0</v>
      </c>
      <c r="R529" s="180">
        <f t="shared" si="177"/>
        <v>0</v>
      </c>
      <c r="S529" s="65"/>
      <c r="T529" s="65"/>
      <c r="U529" s="65"/>
      <c r="V529" s="72">
        <f t="shared" si="174"/>
        <v>0</v>
      </c>
      <c r="W529" s="180">
        <f t="shared" si="178"/>
        <v>0</v>
      </c>
      <c r="X529" s="76">
        <f t="shared" si="179"/>
        <v>0</v>
      </c>
      <c r="Y529" s="211"/>
      <c r="Z529" s="79"/>
      <c r="AA529" s="79"/>
      <c r="AB529" s="43">
        <f t="shared" si="167"/>
        <v>0</v>
      </c>
    </row>
    <row r="530" spans="1:28" ht="15" customHeight="1" x14ac:dyDescent="0.2">
      <c r="A530" s="137">
        <v>8</v>
      </c>
      <c r="B530" s="145"/>
      <c r="C530" s="9"/>
      <c r="D530" s="63"/>
      <c r="E530" s="63"/>
      <c r="F530" s="63"/>
      <c r="G530" s="41">
        <f t="shared" si="171"/>
        <v>0</v>
      </c>
      <c r="H530" s="180">
        <f t="shared" si="165"/>
        <v>0</v>
      </c>
      <c r="I530" s="65"/>
      <c r="J530" s="65"/>
      <c r="K530" s="65"/>
      <c r="L530" s="41">
        <f t="shared" si="172"/>
        <v>0</v>
      </c>
      <c r="M530" s="180">
        <f t="shared" si="176"/>
        <v>0</v>
      </c>
      <c r="N530" s="65"/>
      <c r="O530" s="65"/>
      <c r="P530" s="65"/>
      <c r="Q530" s="41">
        <f t="shared" si="173"/>
        <v>0</v>
      </c>
      <c r="R530" s="180">
        <f t="shared" si="177"/>
        <v>0</v>
      </c>
      <c r="S530" s="65"/>
      <c r="T530" s="65"/>
      <c r="U530" s="65"/>
      <c r="V530" s="72">
        <f t="shared" si="174"/>
        <v>0</v>
      </c>
      <c r="W530" s="180">
        <f t="shared" si="178"/>
        <v>0</v>
      </c>
      <c r="X530" s="76">
        <f t="shared" si="179"/>
        <v>0</v>
      </c>
      <c r="Y530" s="211"/>
      <c r="Z530" s="79"/>
      <c r="AA530" s="79"/>
      <c r="AB530" s="43">
        <f t="shared" si="167"/>
        <v>0</v>
      </c>
    </row>
    <row r="531" spans="1:28" ht="15" customHeight="1" x14ac:dyDescent="0.2">
      <c r="A531" s="137">
        <v>9</v>
      </c>
      <c r="B531" s="145"/>
      <c r="C531" s="9"/>
      <c r="D531" s="63"/>
      <c r="E531" s="63"/>
      <c r="F531" s="63"/>
      <c r="G531" s="41">
        <f t="shared" si="171"/>
        <v>0</v>
      </c>
      <c r="H531" s="180">
        <f t="shared" si="165"/>
        <v>0</v>
      </c>
      <c r="I531" s="65"/>
      <c r="J531" s="65"/>
      <c r="K531" s="65"/>
      <c r="L531" s="41">
        <f t="shared" si="172"/>
        <v>0</v>
      </c>
      <c r="M531" s="180">
        <f t="shared" si="176"/>
        <v>0</v>
      </c>
      <c r="N531" s="65"/>
      <c r="O531" s="65"/>
      <c r="P531" s="65"/>
      <c r="Q531" s="41">
        <f t="shared" si="173"/>
        <v>0</v>
      </c>
      <c r="R531" s="180">
        <f t="shared" si="177"/>
        <v>0</v>
      </c>
      <c r="S531" s="65"/>
      <c r="T531" s="65"/>
      <c r="U531" s="65"/>
      <c r="V531" s="72">
        <f t="shared" si="174"/>
        <v>0</v>
      </c>
      <c r="W531" s="180">
        <f t="shared" si="178"/>
        <v>0</v>
      </c>
      <c r="X531" s="76">
        <f t="shared" si="179"/>
        <v>0</v>
      </c>
      <c r="Y531" s="211"/>
      <c r="Z531" s="79"/>
      <c r="AA531" s="79"/>
      <c r="AB531" s="43">
        <f t="shared" si="167"/>
        <v>0</v>
      </c>
    </row>
    <row r="532" spans="1:28" ht="15" customHeight="1" thickBot="1" x14ac:dyDescent="0.25">
      <c r="A532" s="138">
        <v>10</v>
      </c>
      <c r="B532" s="147"/>
      <c r="C532" s="12"/>
      <c r="D532" s="63"/>
      <c r="E532" s="63"/>
      <c r="F532" s="63"/>
      <c r="G532" s="65">
        <f t="shared" si="171"/>
        <v>0</v>
      </c>
      <c r="H532" s="185">
        <f t="shared" ref="H532:H576" si="180">G532*AA532</f>
        <v>0</v>
      </c>
      <c r="I532" s="65"/>
      <c r="J532" s="65"/>
      <c r="K532" s="65"/>
      <c r="L532" s="65">
        <f t="shared" si="172"/>
        <v>0</v>
      </c>
      <c r="M532" s="180">
        <f t="shared" si="176"/>
        <v>0</v>
      </c>
      <c r="N532" s="65"/>
      <c r="O532" s="65"/>
      <c r="P532" s="65"/>
      <c r="Q532" s="65">
        <f t="shared" si="173"/>
        <v>0</v>
      </c>
      <c r="R532" s="180">
        <f t="shared" si="177"/>
        <v>0</v>
      </c>
      <c r="S532" s="65"/>
      <c r="T532" s="65"/>
      <c r="U532" s="65"/>
      <c r="V532" s="86">
        <f t="shared" si="174"/>
        <v>0</v>
      </c>
      <c r="W532" s="180">
        <f t="shared" si="178"/>
        <v>0</v>
      </c>
      <c r="X532" s="87">
        <f t="shared" si="179"/>
        <v>0</v>
      </c>
      <c r="Y532" s="87"/>
      <c r="Z532" s="88"/>
      <c r="AA532" s="88"/>
      <c r="AB532" s="46">
        <f t="shared" si="167"/>
        <v>0</v>
      </c>
    </row>
    <row r="533" spans="1:28" ht="16.5" customHeight="1" x14ac:dyDescent="0.2">
      <c r="A533" s="290" t="s">
        <v>58</v>
      </c>
      <c r="B533" s="291"/>
      <c r="C533" s="89"/>
      <c r="D533" s="48"/>
      <c r="E533" s="48"/>
      <c r="F533" s="48"/>
      <c r="G533" s="48"/>
      <c r="H533" s="186"/>
      <c r="I533" s="48"/>
      <c r="J533" s="48"/>
      <c r="K533" s="48"/>
      <c r="L533" s="48"/>
      <c r="M533" s="184"/>
      <c r="N533" s="48"/>
      <c r="O533" s="48"/>
      <c r="P533" s="48"/>
      <c r="Q533" s="48"/>
      <c r="R533" s="184"/>
      <c r="S533" s="48"/>
      <c r="T533" s="48"/>
      <c r="U533" s="48"/>
      <c r="V533" s="48"/>
      <c r="W533" s="184"/>
      <c r="X533" s="75"/>
      <c r="Y533" s="212"/>
      <c r="Z533" s="82"/>
      <c r="AA533" s="82"/>
      <c r="AB533" s="67"/>
    </row>
    <row r="534" spans="1:28" ht="15" customHeight="1" x14ac:dyDescent="0.2">
      <c r="A534" s="137">
        <v>1</v>
      </c>
      <c r="B534" s="145"/>
      <c r="C534" s="8"/>
      <c r="D534" s="40"/>
      <c r="E534" s="40"/>
      <c r="F534" s="40"/>
      <c r="G534" s="41">
        <f t="shared" si="171"/>
        <v>0</v>
      </c>
      <c r="H534" s="180">
        <f t="shared" si="180"/>
        <v>0</v>
      </c>
      <c r="I534" s="41"/>
      <c r="J534" s="41"/>
      <c r="K534" s="41"/>
      <c r="L534" s="41">
        <f t="shared" si="172"/>
        <v>0</v>
      </c>
      <c r="M534" s="180">
        <f t="shared" ref="M534:M543" si="181">L534*AA534</f>
        <v>0</v>
      </c>
      <c r="N534" s="41"/>
      <c r="O534" s="41"/>
      <c r="P534" s="41"/>
      <c r="Q534" s="41">
        <f t="shared" si="173"/>
        <v>0</v>
      </c>
      <c r="R534" s="180">
        <f t="shared" si="177"/>
        <v>0</v>
      </c>
      <c r="S534" s="41"/>
      <c r="T534" s="41"/>
      <c r="U534" s="41"/>
      <c r="V534" s="72">
        <f t="shared" si="174"/>
        <v>0</v>
      </c>
      <c r="W534" s="180">
        <f t="shared" si="178"/>
        <v>0</v>
      </c>
      <c r="X534" s="76">
        <f t="shared" ref="X534:X543" si="182">G534+L534+Q534+V534</f>
        <v>0</v>
      </c>
      <c r="Y534" s="210"/>
      <c r="Z534" s="78"/>
      <c r="AA534" s="78"/>
      <c r="AB534" s="43">
        <f t="shared" si="167"/>
        <v>0</v>
      </c>
    </row>
    <row r="535" spans="1:28" ht="15" customHeight="1" x14ac:dyDescent="0.2">
      <c r="A535" s="137">
        <v>2</v>
      </c>
      <c r="B535" s="145"/>
      <c r="C535" s="8"/>
      <c r="D535" s="40"/>
      <c r="E535" s="40"/>
      <c r="F535" s="40"/>
      <c r="G535" s="41">
        <f t="shared" si="171"/>
        <v>0</v>
      </c>
      <c r="H535" s="180">
        <f t="shared" si="180"/>
        <v>0</v>
      </c>
      <c r="I535" s="41"/>
      <c r="J535" s="41"/>
      <c r="K535" s="41"/>
      <c r="L535" s="41">
        <f t="shared" si="172"/>
        <v>0</v>
      </c>
      <c r="M535" s="180">
        <f t="shared" si="181"/>
        <v>0</v>
      </c>
      <c r="N535" s="41"/>
      <c r="O535" s="41"/>
      <c r="P535" s="41"/>
      <c r="Q535" s="41">
        <f t="shared" si="173"/>
        <v>0</v>
      </c>
      <c r="R535" s="180">
        <f t="shared" si="177"/>
        <v>0</v>
      </c>
      <c r="S535" s="41"/>
      <c r="T535" s="41"/>
      <c r="U535" s="41"/>
      <c r="V535" s="72">
        <f t="shared" si="174"/>
        <v>0</v>
      </c>
      <c r="W535" s="180">
        <f t="shared" si="178"/>
        <v>0</v>
      </c>
      <c r="X535" s="76">
        <f t="shared" si="182"/>
        <v>0</v>
      </c>
      <c r="Y535" s="210"/>
      <c r="Z535" s="78"/>
      <c r="AA535" s="78"/>
      <c r="AB535" s="43">
        <f t="shared" ref="AB535:AB576" si="183">X535*AA535</f>
        <v>0</v>
      </c>
    </row>
    <row r="536" spans="1:28" ht="15" customHeight="1" x14ac:dyDescent="0.2">
      <c r="A536" s="137">
        <v>3</v>
      </c>
      <c r="B536" s="145"/>
      <c r="C536" s="8"/>
      <c r="D536" s="40"/>
      <c r="E536" s="40"/>
      <c r="F536" s="40"/>
      <c r="G536" s="41">
        <f t="shared" si="171"/>
        <v>0</v>
      </c>
      <c r="H536" s="180">
        <f t="shared" si="180"/>
        <v>0</v>
      </c>
      <c r="I536" s="41"/>
      <c r="J536" s="41"/>
      <c r="K536" s="41"/>
      <c r="L536" s="41">
        <f t="shared" si="172"/>
        <v>0</v>
      </c>
      <c r="M536" s="180">
        <f t="shared" si="181"/>
        <v>0</v>
      </c>
      <c r="N536" s="41"/>
      <c r="O536" s="41"/>
      <c r="P536" s="41"/>
      <c r="Q536" s="41">
        <f t="shared" si="173"/>
        <v>0</v>
      </c>
      <c r="R536" s="180">
        <f t="shared" si="177"/>
        <v>0</v>
      </c>
      <c r="S536" s="41"/>
      <c r="T536" s="41"/>
      <c r="U536" s="41"/>
      <c r="V536" s="72">
        <f t="shared" si="174"/>
        <v>0</v>
      </c>
      <c r="W536" s="180">
        <f t="shared" si="178"/>
        <v>0</v>
      </c>
      <c r="X536" s="76">
        <f t="shared" si="182"/>
        <v>0</v>
      </c>
      <c r="Y536" s="210"/>
      <c r="Z536" s="78"/>
      <c r="AA536" s="78"/>
      <c r="AB536" s="43">
        <f t="shared" si="183"/>
        <v>0</v>
      </c>
    </row>
    <row r="537" spans="1:28" ht="15" customHeight="1" x14ac:dyDescent="0.2">
      <c r="A537" s="137">
        <v>4</v>
      </c>
      <c r="B537" s="145"/>
      <c r="C537" s="8"/>
      <c r="D537" s="40"/>
      <c r="E537" s="40"/>
      <c r="F537" s="40"/>
      <c r="G537" s="41">
        <f t="shared" si="171"/>
        <v>0</v>
      </c>
      <c r="H537" s="180">
        <f t="shared" si="180"/>
        <v>0</v>
      </c>
      <c r="I537" s="41"/>
      <c r="J537" s="41"/>
      <c r="K537" s="41"/>
      <c r="L537" s="41">
        <f t="shared" si="172"/>
        <v>0</v>
      </c>
      <c r="M537" s="180">
        <f t="shared" si="181"/>
        <v>0</v>
      </c>
      <c r="N537" s="41"/>
      <c r="O537" s="41"/>
      <c r="P537" s="41"/>
      <c r="Q537" s="41">
        <f t="shared" si="173"/>
        <v>0</v>
      </c>
      <c r="R537" s="180">
        <f t="shared" si="177"/>
        <v>0</v>
      </c>
      <c r="S537" s="41"/>
      <c r="T537" s="41"/>
      <c r="U537" s="41"/>
      <c r="V537" s="72">
        <f t="shared" si="174"/>
        <v>0</v>
      </c>
      <c r="W537" s="180">
        <f t="shared" si="178"/>
        <v>0</v>
      </c>
      <c r="X537" s="76">
        <f t="shared" si="182"/>
        <v>0</v>
      </c>
      <c r="Y537" s="210"/>
      <c r="Z537" s="78"/>
      <c r="AA537" s="78"/>
      <c r="AB537" s="43">
        <f t="shared" si="183"/>
        <v>0</v>
      </c>
    </row>
    <row r="538" spans="1:28" ht="15" customHeight="1" x14ac:dyDescent="0.2">
      <c r="A538" s="137">
        <v>5</v>
      </c>
      <c r="B538" s="145"/>
      <c r="C538" s="8"/>
      <c r="D538" s="40"/>
      <c r="E538" s="40"/>
      <c r="F538" s="40"/>
      <c r="G538" s="41">
        <f t="shared" si="171"/>
        <v>0</v>
      </c>
      <c r="H538" s="180">
        <f t="shared" si="180"/>
        <v>0</v>
      </c>
      <c r="I538" s="41"/>
      <c r="J538" s="41"/>
      <c r="K538" s="41"/>
      <c r="L538" s="41">
        <f t="shared" si="172"/>
        <v>0</v>
      </c>
      <c r="M538" s="180">
        <f t="shared" si="181"/>
        <v>0</v>
      </c>
      <c r="N538" s="41"/>
      <c r="O538" s="41"/>
      <c r="P538" s="41"/>
      <c r="Q538" s="41">
        <f t="shared" si="173"/>
        <v>0</v>
      </c>
      <c r="R538" s="180">
        <f t="shared" si="177"/>
        <v>0</v>
      </c>
      <c r="S538" s="41"/>
      <c r="T538" s="41"/>
      <c r="U538" s="41"/>
      <c r="V538" s="72">
        <f t="shared" si="174"/>
        <v>0</v>
      </c>
      <c r="W538" s="180">
        <f t="shared" si="178"/>
        <v>0</v>
      </c>
      <c r="X538" s="76">
        <f t="shared" si="182"/>
        <v>0</v>
      </c>
      <c r="Y538" s="210"/>
      <c r="Z538" s="78"/>
      <c r="AA538" s="78"/>
      <c r="AB538" s="43">
        <f t="shared" si="183"/>
        <v>0</v>
      </c>
    </row>
    <row r="539" spans="1:28" ht="15" customHeight="1" x14ac:dyDescent="0.2">
      <c r="A539" s="137">
        <v>6</v>
      </c>
      <c r="B539" s="145"/>
      <c r="C539" s="8"/>
      <c r="D539" s="40"/>
      <c r="E539" s="40"/>
      <c r="F539" s="40"/>
      <c r="G539" s="41">
        <f t="shared" si="171"/>
        <v>0</v>
      </c>
      <c r="H539" s="180">
        <f t="shared" si="180"/>
        <v>0</v>
      </c>
      <c r="I539" s="41"/>
      <c r="J539" s="41"/>
      <c r="K539" s="41"/>
      <c r="L539" s="41">
        <f t="shared" si="172"/>
        <v>0</v>
      </c>
      <c r="M539" s="180">
        <f t="shared" si="181"/>
        <v>0</v>
      </c>
      <c r="N539" s="41"/>
      <c r="O539" s="41"/>
      <c r="P539" s="41"/>
      <c r="Q539" s="41">
        <f t="shared" si="173"/>
        <v>0</v>
      </c>
      <c r="R539" s="180">
        <f t="shared" si="177"/>
        <v>0</v>
      </c>
      <c r="S539" s="41"/>
      <c r="T539" s="41"/>
      <c r="U539" s="41"/>
      <c r="V539" s="72">
        <f t="shared" si="174"/>
        <v>0</v>
      </c>
      <c r="W539" s="180">
        <f t="shared" si="178"/>
        <v>0</v>
      </c>
      <c r="X539" s="76">
        <f t="shared" si="182"/>
        <v>0</v>
      </c>
      <c r="Y539" s="210"/>
      <c r="Z539" s="78"/>
      <c r="AA539" s="78"/>
      <c r="AB539" s="43">
        <f t="shared" si="183"/>
        <v>0</v>
      </c>
    </row>
    <row r="540" spans="1:28" ht="15" customHeight="1" x14ac:dyDescent="0.2">
      <c r="A540" s="137">
        <v>7</v>
      </c>
      <c r="B540" s="145"/>
      <c r="C540" s="9"/>
      <c r="D540" s="63"/>
      <c r="E540" s="63"/>
      <c r="F540" s="63"/>
      <c r="G540" s="41">
        <f t="shared" si="171"/>
        <v>0</v>
      </c>
      <c r="H540" s="180">
        <f t="shared" si="180"/>
        <v>0</v>
      </c>
      <c r="I540" s="65"/>
      <c r="J540" s="65"/>
      <c r="K540" s="65"/>
      <c r="L540" s="41">
        <f t="shared" si="172"/>
        <v>0</v>
      </c>
      <c r="M540" s="180">
        <f t="shared" si="181"/>
        <v>0</v>
      </c>
      <c r="N540" s="65"/>
      <c r="O540" s="65"/>
      <c r="P540" s="65"/>
      <c r="Q540" s="41">
        <f t="shared" si="173"/>
        <v>0</v>
      </c>
      <c r="R540" s="180">
        <f t="shared" si="177"/>
        <v>0</v>
      </c>
      <c r="S540" s="65"/>
      <c r="T540" s="65"/>
      <c r="U540" s="65"/>
      <c r="V540" s="72">
        <f t="shared" si="174"/>
        <v>0</v>
      </c>
      <c r="W540" s="180">
        <f t="shared" si="178"/>
        <v>0</v>
      </c>
      <c r="X540" s="76">
        <f t="shared" si="182"/>
        <v>0</v>
      </c>
      <c r="Y540" s="211"/>
      <c r="Z540" s="79"/>
      <c r="AA540" s="79"/>
      <c r="AB540" s="43">
        <f t="shared" si="183"/>
        <v>0</v>
      </c>
    </row>
    <row r="541" spans="1:28" ht="15" customHeight="1" x14ac:dyDescent="0.2">
      <c r="A541" s="137">
        <v>8</v>
      </c>
      <c r="B541" s="145"/>
      <c r="C541" s="9"/>
      <c r="D541" s="63"/>
      <c r="E541" s="63"/>
      <c r="F541" s="63"/>
      <c r="G541" s="41">
        <f t="shared" si="171"/>
        <v>0</v>
      </c>
      <c r="H541" s="180">
        <f t="shared" si="180"/>
        <v>0</v>
      </c>
      <c r="I541" s="65"/>
      <c r="J541" s="65"/>
      <c r="K541" s="65"/>
      <c r="L541" s="41">
        <f t="shared" si="172"/>
        <v>0</v>
      </c>
      <c r="M541" s="180">
        <f t="shared" si="181"/>
        <v>0</v>
      </c>
      <c r="N541" s="65"/>
      <c r="O541" s="65"/>
      <c r="P541" s="65"/>
      <c r="Q541" s="41">
        <f t="shared" si="173"/>
        <v>0</v>
      </c>
      <c r="R541" s="180">
        <f t="shared" si="177"/>
        <v>0</v>
      </c>
      <c r="S541" s="65"/>
      <c r="T541" s="65"/>
      <c r="U541" s="65"/>
      <c r="V541" s="72">
        <f t="shared" si="174"/>
        <v>0</v>
      </c>
      <c r="W541" s="180">
        <f t="shared" si="178"/>
        <v>0</v>
      </c>
      <c r="X541" s="76">
        <f t="shared" si="182"/>
        <v>0</v>
      </c>
      <c r="Y541" s="211"/>
      <c r="Z541" s="79"/>
      <c r="AA541" s="79"/>
      <c r="AB541" s="43">
        <f t="shared" si="183"/>
        <v>0</v>
      </c>
    </row>
    <row r="542" spans="1:28" ht="15" customHeight="1" x14ac:dyDescent="0.2">
      <c r="A542" s="137">
        <v>9</v>
      </c>
      <c r="B542" s="145"/>
      <c r="C542" s="9"/>
      <c r="D542" s="63"/>
      <c r="E542" s="63"/>
      <c r="F542" s="63"/>
      <c r="G542" s="41">
        <f t="shared" si="171"/>
        <v>0</v>
      </c>
      <c r="H542" s="180">
        <f t="shared" si="180"/>
        <v>0</v>
      </c>
      <c r="I542" s="65"/>
      <c r="J542" s="65"/>
      <c r="K542" s="65"/>
      <c r="L542" s="41">
        <f t="shared" si="172"/>
        <v>0</v>
      </c>
      <c r="M542" s="180">
        <f t="shared" si="181"/>
        <v>0</v>
      </c>
      <c r="N542" s="65"/>
      <c r="O542" s="65"/>
      <c r="P542" s="65"/>
      <c r="Q542" s="41">
        <f t="shared" si="173"/>
        <v>0</v>
      </c>
      <c r="R542" s="180">
        <f t="shared" si="177"/>
        <v>0</v>
      </c>
      <c r="S542" s="65"/>
      <c r="T542" s="65"/>
      <c r="U542" s="65"/>
      <c r="V542" s="72">
        <f t="shared" si="174"/>
        <v>0</v>
      </c>
      <c r="W542" s="180">
        <f t="shared" si="178"/>
        <v>0</v>
      </c>
      <c r="X542" s="76">
        <f t="shared" si="182"/>
        <v>0</v>
      </c>
      <c r="Y542" s="211"/>
      <c r="Z542" s="79"/>
      <c r="AA542" s="79"/>
      <c r="AB542" s="43">
        <f t="shared" si="183"/>
        <v>0</v>
      </c>
    </row>
    <row r="543" spans="1:28" ht="15" customHeight="1" thickBot="1" x14ac:dyDescent="0.25">
      <c r="A543" s="138">
        <v>10</v>
      </c>
      <c r="B543" s="147"/>
      <c r="C543" s="10"/>
      <c r="D543" s="44"/>
      <c r="E543" s="44"/>
      <c r="F543" s="44"/>
      <c r="G543" s="45">
        <f t="shared" si="171"/>
        <v>0</v>
      </c>
      <c r="H543" s="185">
        <f t="shared" si="180"/>
        <v>0</v>
      </c>
      <c r="I543" s="45"/>
      <c r="J543" s="45"/>
      <c r="K543" s="45"/>
      <c r="L543" s="45">
        <f t="shared" si="172"/>
        <v>0</v>
      </c>
      <c r="M543" s="185">
        <f t="shared" si="181"/>
        <v>0</v>
      </c>
      <c r="N543" s="45"/>
      <c r="O543" s="45"/>
      <c r="P543" s="45"/>
      <c r="Q543" s="45">
        <f t="shared" si="173"/>
        <v>0</v>
      </c>
      <c r="R543" s="185">
        <f t="shared" si="177"/>
        <v>0</v>
      </c>
      <c r="S543" s="45"/>
      <c r="T543" s="45"/>
      <c r="U543" s="45"/>
      <c r="V543" s="83">
        <f t="shared" si="174"/>
        <v>0</v>
      </c>
      <c r="W543" s="185">
        <f t="shared" si="178"/>
        <v>0</v>
      </c>
      <c r="X543" s="80">
        <f t="shared" si="182"/>
        <v>0</v>
      </c>
      <c r="Y543" s="214"/>
      <c r="Z543" s="92"/>
      <c r="AA543" s="92"/>
      <c r="AB543" s="46">
        <f t="shared" si="183"/>
        <v>0</v>
      </c>
    </row>
    <row r="544" spans="1:28" ht="15" customHeight="1" x14ac:dyDescent="0.2">
      <c r="A544" s="290" t="s">
        <v>59</v>
      </c>
      <c r="B544" s="291"/>
      <c r="C544" s="90"/>
      <c r="D544" s="51"/>
      <c r="E544" s="51"/>
      <c r="F544" s="51"/>
      <c r="G544" s="51"/>
      <c r="H544" s="186"/>
      <c r="I544" s="51"/>
      <c r="J544" s="51"/>
      <c r="K544" s="51"/>
      <c r="L544" s="51"/>
      <c r="M544" s="182"/>
      <c r="N544" s="51"/>
      <c r="O544" s="51"/>
      <c r="P544" s="51"/>
      <c r="Q544" s="51"/>
      <c r="R544" s="182"/>
      <c r="S544" s="51"/>
      <c r="T544" s="51"/>
      <c r="U544" s="51"/>
      <c r="V544" s="51"/>
      <c r="W544" s="182"/>
      <c r="X544" s="76"/>
      <c r="Y544" s="210"/>
      <c r="Z544" s="77"/>
      <c r="AA544" s="77"/>
      <c r="AB544" s="91"/>
    </row>
    <row r="545" spans="1:28" ht="15" customHeight="1" x14ac:dyDescent="0.2">
      <c r="A545" s="137">
        <v>1</v>
      </c>
      <c r="B545" s="145"/>
      <c r="C545" s="8"/>
      <c r="D545" s="40"/>
      <c r="E545" s="40"/>
      <c r="F545" s="40"/>
      <c r="G545" s="41">
        <f t="shared" si="171"/>
        <v>0</v>
      </c>
      <c r="H545" s="180">
        <f t="shared" si="180"/>
        <v>0</v>
      </c>
      <c r="I545" s="41"/>
      <c r="J545" s="41"/>
      <c r="K545" s="41"/>
      <c r="L545" s="41">
        <f t="shared" si="172"/>
        <v>0</v>
      </c>
      <c r="M545" s="180">
        <f t="shared" ref="M545:M554" si="184">L545*AA545</f>
        <v>0</v>
      </c>
      <c r="N545" s="41"/>
      <c r="O545" s="41"/>
      <c r="P545" s="41"/>
      <c r="Q545" s="41">
        <f t="shared" si="173"/>
        <v>0</v>
      </c>
      <c r="R545" s="180">
        <f t="shared" si="177"/>
        <v>0</v>
      </c>
      <c r="S545" s="41"/>
      <c r="T545" s="41"/>
      <c r="U545" s="41"/>
      <c r="V545" s="72">
        <f t="shared" si="174"/>
        <v>0</v>
      </c>
      <c r="W545" s="180">
        <f t="shared" si="178"/>
        <v>0</v>
      </c>
      <c r="X545" s="76">
        <f t="shared" ref="X545:X554" si="185">G545+L545+Q545+V545</f>
        <v>0</v>
      </c>
      <c r="Y545" s="210"/>
      <c r="Z545" s="78"/>
      <c r="AA545" s="78"/>
      <c r="AB545" s="43">
        <f t="shared" si="183"/>
        <v>0</v>
      </c>
    </row>
    <row r="546" spans="1:28" ht="15" customHeight="1" x14ac:dyDescent="0.2">
      <c r="A546" s="137">
        <v>2</v>
      </c>
      <c r="B546" s="145"/>
      <c r="C546" s="8"/>
      <c r="D546" s="40"/>
      <c r="E546" s="40"/>
      <c r="F546" s="40"/>
      <c r="G546" s="41">
        <f t="shared" si="171"/>
        <v>0</v>
      </c>
      <c r="H546" s="180">
        <f t="shared" si="180"/>
        <v>0</v>
      </c>
      <c r="I546" s="41"/>
      <c r="J546" s="41"/>
      <c r="K546" s="41"/>
      <c r="L546" s="41">
        <f t="shared" si="172"/>
        <v>0</v>
      </c>
      <c r="M546" s="180">
        <f t="shared" si="184"/>
        <v>0</v>
      </c>
      <c r="N546" s="41"/>
      <c r="O546" s="41"/>
      <c r="P546" s="41"/>
      <c r="Q546" s="41">
        <f t="shared" si="173"/>
        <v>0</v>
      </c>
      <c r="R546" s="180">
        <f t="shared" si="177"/>
        <v>0</v>
      </c>
      <c r="S546" s="41"/>
      <c r="T546" s="41"/>
      <c r="U546" s="41"/>
      <c r="V546" s="72">
        <f t="shared" si="174"/>
        <v>0</v>
      </c>
      <c r="W546" s="180">
        <f t="shared" si="178"/>
        <v>0</v>
      </c>
      <c r="X546" s="76">
        <f t="shared" si="185"/>
        <v>0</v>
      </c>
      <c r="Y546" s="210"/>
      <c r="Z546" s="78"/>
      <c r="AA546" s="78"/>
      <c r="AB546" s="43">
        <f t="shared" si="183"/>
        <v>0</v>
      </c>
    </row>
    <row r="547" spans="1:28" ht="15" customHeight="1" x14ac:dyDescent="0.2">
      <c r="A547" s="137">
        <v>3</v>
      </c>
      <c r="B547" s="145"/>
      <c r="C547" s="8"/>
      <c r="D547" s="40"/>
      <c r="E547" s="40"/>
      <c r="F547" s="40"/>
      <c r="G547" s="41">
        <f t="shared" si="171"/>
        <v>0</v>
      </c>
      <c r="H547" s="180">
        <f t="shared" si="180"/>
        <v>0</v>
      </c>
      <c r="I547" s="41"/>
      <c r="J547" s="41"/>
      <c r="K547" s="41"/>
      <c r="L547" s="41">
        <f t="shared" si="172"/>
        <v>0</v>
      </c>
      <c r="M547" s="180">
        <f t="shared" si="184"/>
        <v>0</v>
      </c>
      <c r="N547" s="41"/>
      <c r="O547" s="41"/>
      <c r="P547" s="41"/>
      <c r="Q547" s="41">
        <f t="shared" si="173"/>
        <v>0</v>
      </c>
      <c r="R547" s="180">
        <f t="shared" si="177"/>
        <v>0</v>
      </c>
      <c r="S547" s="41"/>
      <c r="T547" s="41"/>
      <c r="U547" s="41"/>
      <c r="V547" s="72">
        <f t="shared" si="174"/>
        <v>0</v>
      </c>
      <c r="W547" s="180">
        <f t="shared" si="178"/>
        <v>0</v>
      </c>
      <c r="X547" s="76">
        <f t="shared" si="185"/>
        <v>0</v>
      </c>
      <c r="Y547" s="210"/>
      <c r="Z547" s="78"/>
      <c r="AA547" s="78"/>
      <c r="AB547" s="43">
        <f t="shared" si="183"/>
        <v>0</v>
      </c>
    </row>
    <row r="548" spans="1:28" ht="15" customHeight="1" x14ac:dyDescent="0.2">
      <c r="A548" s="137">
        <v>4</v>
      </c>
      <c r="B548" s="145"/>
      <c r="C548" s="8"/>
      <c r="D548" s="40"/>
      <c r="E548" s="40"/>
      <c r="F548" s="40"/>
      <c r="G548" s="41">
        <f t="shared" si="171"/>
        <v>0</v>
      </c>
      <c r="H548" s="180">
        <f t="shared" si="180"/>
        <v>0</v>
      </c>
      <c r="I548" s="41"/>
      <c r="J548" s="41"/>
      <c r="K548" s="41"/>
      <c r="L548" s="41">
        <f t="shared" si="172"/>
        <v>0</v>
      </c>
      <c r="M548" s="180">
        <f t="shared" si="184"/>
        <v>0</v>
      </c>
      <c r="N548" s="41"/>
      <c r="O548" s="41"/>
      <c r="P548" s="41"/>
      <c r="Q548" s="41">
        <f t="shared" si="173"/>
        <v>0</v>
      </c>
      <c r="R548" s="180">
        <f t="shared" si="177"/>
        <v>0</v>
      </c>
      <c r="S548" s="41"/>
      <c r="T548" s="41"/>
      <c r="U548" s="41"/>
      <c r="V548" s="72">
        <f t="shared" si="174"/>
        <v>0</v>
      </c>
      <c r="W548" s="180">
        <f t="shared" si="178"/>
        <v>0</v>
      </c>
      <c r="X548" s="76">
        <f t="shared" si="185"/>
        <v>0</v>
      </c>
      <c r="Y548" s="210"/>
      <c r="Z548" s="78"/>
      <c r="AA548" s="78"/>
      <c r="AB548" s="43">
        <f t="shared" si="183"/>
        <v>0</v>
      </c>
    </row>
    <row r="549" spans="1:28" ht="15" customHeight="1" x14ac:dyDescent="0.2">
      <c r="A549" s="137">
        <v>5</v>
      </c>
      <c r="B549" s="145"/>
      <c r="C549" s="8"/>
      <c r="D549" s="40"/>
      <c r="E549" s="40"/>
      <c r="F549" s="40"/>
      <c r="G549" s="41">
        <f t="shared" si="171"/>
        <v>0</v>
      </c>
      <c r="H549" s="180">
        <f t="shared" si="180"/>
        <v>0</v>
      </c>
      <c r="I549" s="41"/>
      <c r="J549" s="41"/>
      <c r="K549" s="41"/>
      <c r="L549" s="41">
        <f t="shared" si="172"/>
        <v>0</v>
      </c>
      <c r="M549" s="180">
        <f t="shared" si="184"/>
        <v>0</v>
      </c>
      <c r="N549" s="41"/>
      <c r="O549" s="41"/>
      <c r="P549" s="41"/>
      <c r="Q549" s="41">
        <f t="shared" si="173"/>
        <v>0</v>
      </c>
      <c r="R549" s="180">
        <f t="shared" si="177"/>
        <v>0</v>
      </c>
      <c r="S549" s="41"/>
      <c r="T549" s="41"/>
      <c r="U549" s="41"/>
      <c r="V549" s="72">
        <f t="shared" si="174"/>
        <v>0</v>
      </c>
      <c r="W549" s="180">
        <f t="shared" si="178"/>
        <v>0</v>
      </c>
      <c r="X549" s="76">
        <f t="shared" si="185"/>
        <v>0</v>
      </c>
      <c r="Y549" s="210"/>
      <c r="Z549" s="78"/>
      <c r="AA549" s="78"/>
      <c r="AB549" s="43">
        <f t="shared" si="183"/>
        <v>0</v>
      </c>
    </row>
    <row r="550" spans="1:28" ht="15" customHeight="1" x14ac:dyDescent="0.2">
      <c r="A550" s="137">
        <v>6</v>
      </c>
      <c r="B550" s="145"/>
      <c r="C550" s="8"/>
      <c r="D550" s="40"/>
      <c r="E550" s="40"/>
      <c r="F550" s="40"/>
      <c r="G550" s="41">
        <f t="shared" si="171"/>
        <v>0</v>
      </c>
      <c r="H550" s="180">
        <f t="shared" si="180"/>
        <v>0</v>
      </c>
      <c r="I550" s="41"/>
      <c r="J550" s="41"/>
      <c r="K550" s="41"/>
      <c r="L550" s="41">
        <f t="shared" si="172"/>
        <v>0</v>
      </c>
      <c r="M550" s="180">
        <f t="shared" si="184"/>
        <v>0</v>
      </c>
      <c r="N550" s="41"/>
      <c r="O550" s="41"/>
      <c r="P550" s="41"/>
      <c r="Q550" s="41">
        <f t="shared" si="173"/>
        <v>0</v>
      </c>
      <c r="R550" s="180">
        <f t="shared" si="177"/>
        <v>0</v>
      </c>
      <c r="S550" s="41"/>
      <c r="T550" s="41"/>
      <c r="U550" s="41"/>
      <c r="V550" s="72">
        <f t="shared" si="174"/>
        <v>0</v>
      </c>
      <c r="W550" s="180">
        <f t="shared" si="178"/>
        <v>0</v>
      </c>
      <c r="X550" s="76">
        <f t="shared" si="185"/>
        <v>0</v>
      </c>
      <c r="Y550" s="210"/>
      <c r="Z550" s="78"/>
      <c r="AA550" s="78"/>
      <c r="AB550" s="43">
        <f t="shared" si="183"/>
        <v>0</v>
      </c>
    </row>
    <row r="551" spans="1:28" ht="15" customHeight="1" x14ac:dyDescent="0.2">
      <c r="A551" s="137">
        <v>7</v>
      </c>
      <c r="B551" s="145"/>
      <c r="C551" s="9"/>
      <c r="D551" s="63"/>
      <c r="E551" s="63"/>
      <c r="F551" s="63"/>
      <c r="G551" s="41">
        <f t="shared" si="171"/>
        <v>0</v>
      </c>
      <c r="H551" s="180">
        <f t="shared" si="180"/>
        <v>0</v>
      </c>
      <c r="I551" s="65"/>
      <c r="J551" s="65"/>
      <c r="K551" s="65"/>
      <c r="L551" s="41">
        <f t="shared" si="172"/>
        <v>0</v>
      </c>
      <c r="M551" s="180">
        <f t="shared" si="184"/>
        <v>0</v>
      </c>
      <c r="N551" s="65"/>
      <c r="O551" s="65"/>
      <c r="P551" s="65"/>
      <c r="Q551" s="41">
        <f t="shared" si="173"/>
        <v>0</v>
      </c>
      <c r="R551" s="180">
        <f t="shared" si="177"/>
        <v>0</v>
      </c>
      <c r="S551" s="65"/>
      <c r="T551" s="65"/>
      <c r="U551" s="65"/>
      <c r="V551" s="72">
        <f t="shared" si="174"/>
        <v>0</v>
      </c>
      <c r="W551" s="180">
        <f t="shared" si="178"/>
        <v>0</v>
      </c>
      <c r="X551" s="76">
        <f t="shared" si="185"/>
        <v>0</v>
      </c>
      <c r="Y551" s="211"/>
      <c r="Z551" s="79"/>
      <c r="AA551" s="79"/>
      <c r="AB551" s="43">
        <f t="shared" si="183"/>
        <v>0</v>
      </c>
    </row>
    <row r="552" spans="1:28" ht="15" customHeight="1" x14ac:dyDescent="0.2">
      <c r="A552" s="137">
        <v>8</v>
      </c>
      <c r="B552" s="145"/>
      <c r="C552" s="9"/>
      <c r="D552" s="63"/>
      <c r="E552" s="63"/>
      <c r="F552" s="63"/>
      <c r="G552" s="41">
        <f t="shared" si="171"/>
        <v>0</v>
      </c>
      <c r="H552" s="180">
        <f t="shared" si="180"/>
        <v>0</v>
      </c>
      <c r="I552" s="65"/>
      <c r="J552" s="65"/>
      <c r="K552" s="65"/>
      <c r="L552" s="41">
        <f t="shared" si="172"/>
        <v>0</v>
      </c>
      <c r="M552" s="180">
        <f t="shared" si="184"/>
        <v>0</v>
      </c>
      <c r="N552" s="65"/>
      <c r="O552" s="65"/>
      <c r="P552" s="65"/>
      <c r="Q552" s="41">
        <f t="shared" si="173"/>
        <v>0</v>
      </c>
      <c r="R552" s="180">
        <f t="shared" si="177"/>
        <v>0</v>
      </c>
      <c r="S552" s="65"/>
      <c r="T552" s="65"/>
      <c r="U552" s="65"/>
      <c r="V552" s="72">
        <f t="shared" si="174"/>
        <v>0</v>
      </c>
      <c r="W552" s="180">
        <f t="shared" si="178"/>
        <v>0</v>
      </c>
      <c r="X552" s="76">
        <f t="shared" si="185"/>
        <v>0</v>
      </c>
      <c r="Y552" s="211"/>
      <c r="Z552" s="79"/>
      <c r="AA552" s="79"/>
      <c r="AB552" s="43">
        <f t="shared" si="183"/>
        <v>0</v>
      </c>
    </row>
    <row r="553" spans="1:28" ht="15" customHeight="1" x14ac:dyDescent="0.2">
      <c r="A553" s="137">
        <v>9</v>
      </c>
      <c r="B553" s="145"/>
      <c r="C553" s="9"/>
      <c r="D553" s="63"/>
      <c r="E553" s="63"/>
      <c r="F553" s="63"/>
      <c r="G553" s="41">
        <f t="shared" si="171"/>
        <v>0</v>
      </c>
      <c r="H553" s="180">
        <f t="shared" si="180"/>
        <v>0</v>
      </c>
      <c r="I553" s="65"/>
      <c r="J553" s="65"/>
      <c r="K553" s="65"/>
      <c r="L553" s="41">
        <f t="shared" si="172"/>
        <v>0</v>
      </c>
      <c r="M553" s="180">
        <f t="shared" si="184"/>
        <v>0</v>
      </c>
      <c r="N553" s="65"/>
      <c r="O553" s="65"/>
      <c r="P553" s="65"/>
      <c r="Q553" s="41">
        <f t="shared" si="173"/>
        <v>0</v>
      </c>
      <c r="R553" s="180">
        <f t="shared" si="177"/>
        <v>0</v>
      </c>
      <c r="S553" s="65"/>
      <c r="T553" s="65"/>
      <c r="U553" s="65"/>
      <c r="V553" s="41">
        <f t="shared" si="174"/>
        <v>0</v>
      </c>
      <c r="W553" s="180">
        <f t="shared" si="178"/>
        <v>0</v>
      </c>
      <c r="X553" s="76">
        <f t="shared" si="185"/>
        <v>0</v>
      </c>
      <c r="Y553" s="211"/>
      <c r="Z553" s="79"/>
      <c r="AA553" s="79"/>
      <c r="AB553" s="43">
        <f t="shared" si="183"/>
        <v>0</v>
      </c>
    </row>
    <row r="554" spans="1:28" ht="15" customHeight="1" thickBot="1" x14ac:dyDescent="0.25">
      <c r="A554" s="138">
        <v>10</v>
      </c>
      <c r="B554" s="147"/>
      <c r="C554" s="12"/>
      <c r="D554" s="63"/>
      <c r="E554" s="63"/>
      <c r="F554" s="63"/>
      <c r="G554" s="45">
        <f t="shared" si="171"/>
        <v>0</v>
      </c>
      <c r="H554" s="185">
        <f t="shared" si="180"/>
        <v>0</v>
      </c>
      <c r="I554" s="45"/>
      <c r="J554" s="45"/>
      <c r="K554" s="45"/>
      <c r="L554" s="45">
        <f t="shared" si="172"/>
        <v>0</v>
      </c>
      <c r="M554" s="185">
        <f t="shared" si="184"/>
        <v>0</v>
      </c>
      <c r="N554" s="45"/>
      <c r="O554" s="45"/>
      <c r="P554" s="45"/>
      <c r="Q554" s="45">
        <f t="shared" si="173"/>
        <v>0</v>
      </c>
      <c r="R554" s="185">
        <f t="shared" si="177"/>
        <v>0</v>
      </c>
      <c r="S554" s="45"/>
      <c r="T554" s="45"/>
      <c r="U554" s="45"/>
      <c r="V554" s="83">
        <f t="shared" si="174"/>
        <v>0</v>
      </c>
      <c r="W554" s="180">
        <f t="shared" si="178"/>
        <v>0</v>
      </c>
      <c r="X554" s="87">
        <f t="shared" si="185"/>
        <v>0</v>
      </c>
      <c r="Y554" s="211"/>
      <c r="Z554" s="79"/>
      <c r="AA554" s="79"/>
      <c r="AB554" s="46">
        <f t="shared" si="183"/>
        <v>0</v>
      </c>
    </row>
    <row r="555" spans="1:28" ht="15.75" customHeight="1" x14ac:dyDescent="0.2">
      <c r="A555" s="294" t="s">
        <v>60</v>
      </c>
      <c r="B555" s="295"/>
      <c r="C555" s="89"/>
      <c r="D555" s="48"/>
      <c r="E555" s="48"/>
      <c r="F555" s="48"/>
      <c r="G555" s="51"/>
      <c r="H555" s="186"/>
      <c r="I555" s="51"/>
      <c r="J555" s="51"/>
      <c r="K555" s="51"/>
      <c r="L555" s="51"/>
      <c r="M555" s="182"/>
      <c r="N555" s="51"/>
      <c r="O555" s="51"/>
      <c r="P555" s="51"/>
      <c r="Q555" s="51"/>
      <c r="R555" s="182"/>
      <c r="S555" s="51"/>
      <c r="T555" s="51"/>
      <c r="U555" s="51"/>
      <c r="V555" s="51"/>
      <c r="W555" s="184"/>
      <c r="X555" s="75"/>
      <c r="Y555" s="212"/>
      <c r="Z555" s="82"/>
      <c r="AA555" s="82"/>
      <c r="AB555" s="91">
        <f t="shared" si="183"/>
        <v>0</v>
      </c>
    </row>
    <row r="556" spans="1:28" ht="15" customHeight="1" x14ac:dyDescent="0.2">
      <c r="A556" s="137">
        <v>1</v>
      </c>
      <c r="B556" s="145"/>
      <c r="C556" s="8"/>
      <c r="D556" s="40"/>
      <c r="E556" s="40"/>
      <c r="F556" s="40"/>
      <c r="G556" s="41">
        <f t="shared" si="171"/>
        <v>0</v>
      </c>
      <c r="H556" s="180">
        <f t="shared" si="180"/>
        <v>0</v>
      </c>
      <c r="I556" s="41"/>
      <c r="J556" s="41"/>
      <c r="K556" s="41"/>
      <c r="L556" s="41">
        <f t="shared" si="172"/>
        <v>0</v>
      </c>
      <c r="M556" s="180">
        <f t="shared" ref="M556:M565" si="186">L556*AA556</f>
        <v>0</v>
      </c>
      <c r="N556" s="41"/>
      <c r="O556" s="41"/>
      <c r="P556" s="41"/>
      <c r="Q556" s="41">
        <f t="shared" si="173"/>
        <v>0</v>
      </c>
      <c r="R556" s="180">
        <f t="shared" si="177"/>
        <v>0</v>
      </c>
      <c r="S556" s="41"/>
      <c r="T556" s="41"/>
      <c r="U556" s="41"/>
      <c r="V556" s="72">
        <f t="shared" si="174"/>
        <v>0</v>
      </c>
      <c r="W556" s="180">
        <f t="shared" si="178"/>
        <v>0</v>
      </c>
      <c r="X556" s="76">
        <f t="shared" ref="X556:X565" si="187">G556+L556+Q556+V556</f>
        <v>0</v>
      </c>
      <c r="Y556" s="210"/>
      <c r="Z556" s="78"/>
      <c r="AA556" s="78"/>
      <c r="AB556" s="43">
        <f t="shared" si="183"/>
        <v>0</v>
      </c>
    </row>
    <row r="557" spans="1:28" ht="15" customHeight="1" x14ac:dyDescent="0.2">
      <c r="A557" s="137">
        <v>2</v>
      </c>
      <c r="B557" s="145"/>
      <c r="C557" s="8"/>
      <c r="D557" s="40"/>
      <c r="E557" s="40"/>
      <c r="F557" s="40"/>
      <c r="G557" s="41">
        <f t="shared" si="171"/>
        <v>0</v>
      </c>
      <c r="H557" s="180">
        <f t="shared" si="180"/>
        <v>0</v>
      </c>
      <c r="I557" s="41"/>
      <c r="J557" s="41"/>
      <c r="K557" s="41"/>
      <c r="L557" s="41">
        <f t="shared" si="172"/>
        <v>0</v>
      </c>
      <c r="M557" s="180">
        <f t="shared" si="186"/>
        <v>0</v>
      </c>
      <c r="N557" s="41"/>
      <c r="O557" s="41"/>
      <c r="P557" s="41"/>
      <c r="Q557" s="41">
        <f t="shared" si="173"/>
        <v>0</v>
      </c>
      <c r="R557" s="180">
        <f t="shared" si="177"/>
        <v>0</v>
      </c>
      <c r="S557" s="41"/>
      <c r="T557" s="41"/>
      <c r="U557" s="41"/>
      <c r="V557" s="72">
        <f t="shared" si="174"/>
        <v>0</v>
      </c>
      <c r="W557" s="180">
        <f t="shared" si="178"/>
        <v>0</v>
      </c>
      <c r="X557" s="76">
        <f t="shared" si="187"/>
        <v>0</v>
      </c>
      <c r="Y557" s="210"/>
      <c r="Z557" s="78"/>
      <c r="AA557" s="78"/>
      <c r="AB557" s="43">
        <f t="shared" si="183"/>
        <v>0</v>
      </c>
    </row>
    <row r="558" spans="1:28" ht="15" customHeight="1" x14ac:dyDescent="0.2">
      <c r="A558" s="137">
        <v>3</v>
      </c>
      <c r="B558" s="145"/>
      <c r="C558" s="8"/>
      <c r="D558" s="40"/>
      <c r="E558" s="40"/>
      <c r="F558" s="40"/>
      <c r="G558" s="41">
        <f t="shared" si="171"/>
        <v>0</v>
      </c>
      <c r="H558" s="180">
        <f t="shared" si="180"/>
        <v>0</v>
      </c>
      <c r="I558" s="41"/>
      <c r="J558" s="41"/>
      <c r="K558" s="41"/>
      <c r="L558" s="41">
        <f t="shared" si="172"/>
        <v>0</v>
      </c>
      <c r="M558" s="180">
        <f t="shared" si="186"/>
        <v>0</v>
      </c>
      <c r="N558" s="41"/>
      <c r="O558" s="41"/>
      <c r="P558" s="41"/>
      <c r="Q558" s="41">
        <f t="shared" si="173"/>
        <v>0</v>
      </c>
      <c r="R558" s="180">
        <f t="shared" si="177"/>
        <v>0</v>
      </c>
      <c r="S558" s="41"/>
      <c r="T558" s="41"/>
      <c r="U558" s="41"/>
      <c r="V558" s="72">
        <f t="shared" si="174"/>
        <v>0</v>
      </c>
      <c r="W558" s="180">
        <f t="shared" si="178"/>
        <v>0</v>
      </c>
      <c r="X558" s="76">
        <f t="shared" si="187"/>
        <v>0</v>
      </c>
      <c r="Y558" s="210"/>
      <c r="Z558" s="78"/>
      <c r="AA558" s="78"/>
      <c r="AB558" s="43">
        <f t="shared" si="183"/>
        <v>0</v>
      </c>
    </row>
    <row r="559" spans="1:28" ht="15" customHeight="1" x14ac:dyDescent="0.2">
      <c r="A559" s="137">
        <v>4</v>
      </c>
      <c r="B559" s="145"/>
      <c r="C559" s="8"/>
      <c r="D559" s="40"/>
      <c r="E559" s="40"/>
      <c r="F559" s="40"/>
      <c r="G559" s="41">
        <f t="shared" si="171"/>
        <v>0</v>
      </c>
      <c r="H559" s="180">
        <f t="shared" si="180"/>
        <v>0</v>
      </c>
      <c r="I559" s="41"/>
      <c r="J559" s="41"/>
      <c r="K559" s="41"/>
      <c r="L559" s="41">
        <f t="shared" si="172"/>
        <v>0</v>
      </c>
      <c r="M559" s="180">
        <f t="shared" si="186"/>
        <v>0</v>
      </c>
      <c r="N559" s="41"/>
      <c r="O559" s="41"/>
      <c r="P559" s="41"/>
      <c r="Q559" s="41">
        <f t="shared" si="173"/>
        <v>0</v>
      </c>
      <c r="R559" s="180">
        <f t="shared" si="177"/>
        <v>0</v>
      </c>
      <c r="S559" s="41"/>
      <c r="T559" s="41"/>
      <c r="U559" s="41"/>
      <c r="V559" s="72">
        <f t="shared" si="174"/>
        <v>0</v>
      </c>
      <c r="W559" s="180">
        <f t="shared" si="178"/>
        <v>0</v>
      </c>
      <c r="X559" s="76">
        <f t="shared" si="187"/>
        <v>0</v>
      </c>
      <c r="Y559" s="210"/>
      <c r="Z559" s="78"/>
      <c r="AA559" s="78"/>
      <c r="AB559" s="43">
        <f t="shared" si="183"/>
        <v>0</v>
      </c>
    </row>
    <row r="560" spans="1:28" ht="15" customHeight="1" x14ac:dyDescent="0.2">
      <c r="A560" s="137">
        <v>5</v>
      </c>
      <c r="B560" s="145"/>
      <c r="C560" s="8"/>
      <c r="D560" s="40"/>
      <c r="E560" s="40"/>
      <c r="F560" s="40"/>
      <c r="G560" s="41">
        <f t="shared" si="171"/>
        <v>0</v>
      </c>
      <c r="H560" s="180">
        <f t="shared" si="180"/>
        <v>0</v>
      </c>
      <c r="I560" s="41"/>
      <c r="J560" s="41"/>
      <c r="K560" s="41"/>
      <c r="L560" s="41">
        <f t="shared" si="172"/>
        <v>0</v>
      </c>
      <c r="M560" s="180">
        <f t="shared" si="186"/>
        <v>0</v>
      </c>
      <c r="N560" s="41"/>
      <c r="O560" s="41"/>
      <c r="P560" s="41"/>
      <c r="Q560" s="41">
        <f t="shared" si="173"/>
        <v>0</v>
      </c>
      <c r="R560" s="180">
        <f t="shared" si="177"/>
        <v>0</v>
      </c>
      <c r="S560" s="41"/>
      <c r="T560" s="41"/>
      <c r="U560" s="41"/>
      <c r="V560" s="72">
        <f t="shared" si="174"/>
        <v>0</v>
      </c>
      <c r="W560" s="180">
        <f t="shared" si="178"/>
        <v>0</v>
      </c>
      <c r="X560" s="76">
        <f t="shared" si="187"/>
        <v>0</v>
      </c>
      <c r="Y560" s="210"/>
      <c r="Z560" s="78"/>
      <c r="AA560" s="78"/>
      <c r="AB560" s="43">
        <f t="shared" si="183"/>
        <v>0</v>
      </c>
    </row>
    <row r="561" spans="1:28" ht="15" customHeight="1" x14ac:dyDescent="0.2">
      <c r="A561" s="137">
        <v>6</v>
      </c>
      <c r="B561" s="145"/>
      <c r="C561" s="8"/>
      <c r="D561" s="40"/>
      <c r="E561" s="40"/>
      <c r="F561" s="40"/>
      <c r="G561" s="41">
        <f t="shared" si="171"/>
        <v>0</v>
      </c>
      <c r="H561" s="180">
        <f t="shared" si="180"/>
        <v>0</v>
      </c>
      <c r="I561" s="41"/>
      <c r="J561" s="41"/>
      <c r="K561" s="41"/>
      <c r="L561" s="41">
        <f t="shared" si="172"/>
        <v>0</v>
      </c>
      <c r="M561" s="180">
        <f t="shared" si="186"/>
        <v>0</v>
      </c>
      <c r="N561" s="41"/>
      <c r="O561" s="41"/>
      <c r="P561" s="41"/>
      <c r="Q561" s="41">
        <f t="shared" si="173"/>
        <v>0</v>
      </c>
      <c r="R561" s="180">
        <f t="shared" si="177"/>
        <v>0</v>
      </c>
      <c r="S561" s="41"/>
      <c r="T561" s="41"/>
      <c r="U561" s="41"/>
      <c r="V561" s="72">
        <f t="shared" si="174"/>
        <v>0</v>
      </c>
      <c r="W561" s="180">
        <f t="shared" si="178"/>
        <v>0</v>
      </c>
      <c r="X561" s="76">
        <f t="shared" si="187"/>
        <v>0</v>
      </c>
      <c r="Y561" s="210"/>
      <c r="Z561" s="78"/>
      <c r="AA561" s="78"/>
      <c r="AB561" s="43">
        <f t="shared" si="183"/>
        <v>0</v>
      </c>
    </row>
    <row r="562" spans="1:28" ht="15" customHeight="1" x14ac:dyDescent="0.2">
      <c r="A562" s="137">
        <v>7</v>
      </c>
      <c r="B562" s="145"/>
      <c r="C562" s="9"/>
      <c r="D562" s="63"/>
      <c r="E562" s="63"/>
      <c r="F562" s="63"/>
      <c r="G562" s="41">
        <f t="shared" si="171"/>
        <v>0</v>
      </c>
      <c r="H562" s="180">
        <f t="shared" si="180"/>
        <v>0</v>
      </c>
      <c r="I562" s="65"/>
      <c r="J562" s="65"/>
      <c r="K562" s="65"/>
      <c r="L562" s="41">
        <f t="shared" si="172"/>
        <v>0</v>
      </c>
      <c r="M562" s="180">
        <f t="shared" si="186"/>
        <v>0</v>
      </c>
      <c r="N562" s="65"/>
      <c r="O562" s="65"/>
      <c r="P562" s="65"/>
      <c r="Q562" s="41">
        <f t="shared" si="173"/>
        <v>0</v>
      </c>
      <c r="R562" s="180">
        <f t="shared" si="177"/>
        <v>0</v>
      </c>
      <c r="S562" s="65"/>
      <c r="T562" s="65"/>
      <c r="U562" s="65"/>
      <c r="V562" s="72">
        <f t="shared" si="174"/>
        <v>0</v>
      </c>
      <c r="W562" s="180">
        <f t="shared" si="178"/>
        <v>0</v>
      </c>
      <c r="X562" s="76">
        <f t="shared" si="187"/>
        <v>0</v>
      </c>
      <c r="Y562" s="211"/>
      <c r="Z562" s="79"/>
      <c r="AA562" s="79"/>
      <c r="AB562" s="43">
        <f t="shared" si="183"/>
        <v>0</v>
      </c>
    </row>
    <row r="563" spans="1:28" ht="15" customHeight="1" x14ac:dyDescent="0.2">
      <c r="A563" s="137">
        <v>8</v>
      </c>
      <c r="B563" s="145"/>
      <c r="C563" s="9"/>
      <c r="D563" s="63"/>
      <c r="E563" s="63"/>
      <c r="F563" s="63"/>
      <c r="G563" s="41">
        <f t="shared" si="171"/>
        <v>0</v>
      </c>
      <c r="H563" s="180">
        <f t="shared" si="180"/>
        <v>0</v>
      </c>
      <c r="I563" s="65"/>
      <c r="J563" s="65"/>
      <c r="K563" s="65"/>
      <c r="L563" s="41">
        <f t="shared" si="172"/>
        <v>0</v>
      </c>
      <c r="M563" s="180">
        <f t="shared" si="186"/>
        <v>0</v>
      </c>
      <c r="N563" s="65"/>
      <c r="O563" s="65"/>
      <c r="P563" s="65"/>
      <c r="Q563" s="41">
        <f t="shared" si="173"/>
        <v>0</v>
      </c>
      <c r="R563" s="180">
        <f t="shared" si="177"/>
        <v>0</v>
      </c>
      <c r="S563" s="65"/>
      <c r="T563" s="65"/>
      <c r="U563" s="65"/>
      <c r="V563" s="72">
        <f t="shared" si="174"/>
        <v>0</v>
      </c>
      <c r="W563" s="180">
        <f t="shared" si="178"/>
        <v>0</v>
      </c>
      <c r="X563" s="76">
        <f t="shared" si="187"/>
        <v>0</v>
      </c>
      <c r="Y563" s="211"/>
      <c r="Z563" s="79"/>
      <c r="AA563" s="79"/>
      <c r="AB563" s="43">
        <f t="shared" si="183"/>
        <v>0</v>
      </c>
    </row>
    <row r="564" spans="1:28" ht="15" customHeight="1" x14ac:dyDescent="0.2">
      <c r="A564" s="137">
        <v>9</v>
      </c>
      <c r="B564" s="145"/>
      <c r="C564" s="9"/>
      <c r="D564" s="63"/>
      <c r="E564" s="63"/>
      <c r="F564" s="63"/>
      <c r="G564" s="41">
        <f t="shared" si="171"/>
        <v>0</v>
      </c>
      <c r="H564" s="180">
        <f t="shared" si="180"/>
        <v>0</v>
      </c>
      <c r="I564" s="65"/>
      <c r="J564" s="65"/>
      <c r="K564" s="65"/>
      <c r="L564" s="41">
        <f t="shared" si="172"/>
        <v>0</v>
      </c>
      <c r="M564" s="180">
        <f t="shared" si="186"/>
        <v>0</v>
      </c>
      <c r="N564" s="65"/>
      <c r="O564" s="65"/>
      <c r="P564" s="65"/>
      <c r="Q564" s="41">
        <f t="shared" si="173"/>
        <v>0</v>
      </c>
      <c r="R564" s="180">
        <f t="shared" si="177"/>
        <v>0</v>
      </c>
      <c r="S564" s="65"/>
      <c r="T564" s="65"/>
      <c r="U564" s="65"/>
      <c r="V564" s="72">
        <f t="shared" si="174"/>
        <v>0</v>
      </c>
      <c r="W564" s="180">
        <f t="shared" si="178"/>
        <v>0</v>
      </c>
      <c r="X564" s="76">
        <f t="shared" si="187"/>
        <v>0</v>
      </c>
      <c r="Y564" s="211"/>
      <c r="Z564" s="79"/>
      <c r="AA564" s="79"/>
      <c r="AB564" s="43">
        <f t="shared" si="183"/>
        <v>0</v>
      </c>
    </row>
    <row r="565" spans="1:28" ht="15" customHeight="1" thickBot="1" x14ac:dyDescent="0.25">
      <c r="A565" s="138">
        <v>10</v>
      </c>
      <c r="B565" s="147"/>
      <c r="C565" s="10"/>
      <c r="D565" s="44"/>
      <c r="E565" s="44"/>
      <c r="F565" s="44"/>
      <c r="G565" s="45">
        <f t="shared" si="171"/>
        <v>0</v>
      </c>
      <c r="H565" s="185">
        <f t="shared" si="180"/>
        <v>0</v>
      </c>
      <c r="I565" s="45"/>
      <c r="J565" s="45"/>
      <c r="K565" s="45"/>
      <c r="L565" s="45">
        <f t="shared" si="172"/>
        <v>0</v>
      </c>
      <c r="M565" s="180">
        <f t="shared" si="186"/>
        <v>0</v>
      </c>
      <c r="N565" s="45"/>
      <c r="O565" s="45"/>
      <c r="P565" s="45"/>
      <c r="Q565" s="45">
        <f t="shared" si="173"/>
        <v>0</v>
      </c>
      <c r="R565" s="180">
        <f t="shared" si="177"/>
        <v>0</v>
      </c>
      <c r="S565" s="45"/>
      <c r="T565" s="45"/>
      <c r="U565" s="45"/>
      <c r="V565" s="83">
        <f t="shared" si="174"/>
        <v>0</v>
      </c>
      <c r="W565" s="180">
        <f t="shared" si="178"/>
        <v>0</v>
      </c>
      <c r="X565" s="80">
        <f t="shared" si="187"/>
        <v>0</v>
      </c>
      <c r="Y565" s="80"/>
      <c r="Z565" s="81"/>
      <c r="AA565" s="81"/>
      <c r="AB565" s="46">
        <f t="shared" si="183"/>
        <v>0</v>
      </c>
    </row>
    <row r="566" spans="1:28" ht="15" customHeight="1" x14ac:dyDescent="0.2">
      <c r="A566" s="290" t="s">
        <v>61</v>
      </c>
      <c r="B566" s="291"/>
      <c r="C566" s="89"/>
      <c r="D566" s="48"/>
      <c r="E566" s="48"/>
      <c r="F566" s="48"/>
      <c r="G566" s="48"/>
      <c r="H566" s="186"/>
      <c r="I566" s="48"/>
      <c r="J566" s="48"/>
      <c r="K566" s="48"/>
      <c r="L566" s="48"/>
      <c r="M566" s="184"/>
      <c r="N566" s="48"/>
      <c r="O566" s="48"/>
      <c r="P566" s="48"/>
      <c r="Q566" s="48"/>
      <c r="R566" s="184"/>
      <c r="S566" s="48"/>
      <c r="T566" s="48"/>
      <c r="U566" s="48"/>
      <c r="V566" s="48"/>
      <c r="W566" s="184"/>
      <c r="X566" s="75"/>
      <c r="Y566" s="212"/>
      <c r="Z566" s="82"/>
      <c r="AA566" s="82"/>
      <c r="AB566" s="91">
        <f t="shared" si="183"/>
        <v>0</v>
      </c>
    </row>
    <row r="567" spans="1:28" ht="15" customHeight="1" x14ac:dyDescent="0.2">
      <c r="A567" s="137">
        <v>1</v>
      </c>
      <c r="B567" s="145"/>
      <c r="C567" s="8"/>
      <c r="D567" s="40"/>
      <c r="E567" s="40"/>
      <c r="F567" s="40"/>
      <c r="G567" s="41">
        <f t="shared" si="171"/>
        <v>0</v>
      </c>
      <c r="H567" s="180">
        <f t="shared" si="180"/>
        <v>0</v>
      </c>
      <c r="I567" s="41"/>
      <c r="J567" s="41"/>
      <c r="K567" s="41"/>
      <c r="L567" s="41">
        <f t="shared" si="172"/>
        <v>0</v>
      </c>
      <c r="M567" s="180">
        <f t="shared" ref="M567:M574" si="188">L567*AA567</f>
        <v>0</v>
      </c>
      <c r="N567" s="41"/>
      <c r="O567" s="41"/>
      <c r="P567" s="41"/>
      <c r="Q567" s="41">
        <f t="shared" si="173"/>
        <v>0</v>
      </c>
      <c r="R567" s="180">
        <f t="shared" si="177"/>
        <v>0</v>
      </c>
      <c r="S567" s="41"/>
      <c r="T567" s="41"/>
      <c r="U567" s="41"/>
      <c r="V567" s="72">
        <f t="shared" si="174"/>
        <v>0</v>
      </c>
      <c r="W567" s="180">
        <f t="shared" si="178"/>
        <v>0</v>
      </c>
      <c r="X567" s="76">
        <f t="shared" ref="X567:X576" si="189">G567+L567+Q567+V567</f>
        <v>0</v>
      </c>
      <c r="Y567" s="210"/>
      <c r="Z567" s="78"/>
      <c r="AA567" s="78"/>
      <c r="AB567" s="43">
        <f t="shared" si="183"/>
        <v>0</v>
      </c>
    </row>
    <row r="568" spans="1:28" ht="15" customHeight="1" x14ac:dyDescent="0.2">
      <c r="A568" s="137">
        <v>2</v>
      </c>
      <c r="B568" s="145"/>
      <c r="C568" s="8"/>
      <c r="D568" s="40"/>
      <c r="E568" s="40"/>
      <c r="F568" s="40"/>
      <c r="G568" s="41">
        <f t="shared" si="171"/>
        <v>0</v>
      </c>
      <c r="H568" s="180">
        <f t="shared" si="180"/>
        <v>0</v>
      </c>
      <c r="I568" s="41"/>
      <c r="J568" s="41"/>
      <c r="K568" s="41"/>
      <c r="L568" s="41">
        <f t="shared" si="172"/>
        <v>0</v>
      </c>
      <c r="M568" s="180">
        <f t="shared" si="188"/>
        <v>0</v>
      </c>
      <c r="N568" s="41"/>
      <c r="O568" s="41"/>
      <c r="P568" s="41"/>
      <c r="Q568" s="41">
        <f t="shared" si="173"/>
        <v>0</v>
      </c>
      <c r="R568" s="180">
        <f t="shared" si="177"/>
        <v>0</v>
      </c>
      <c r="S568" s="41"/>
      <c r="T568" s="41"/>
      <c r="U568" s="41"/>
      <c r="V568" s="72">
        <f t="shared" si="174"/>
        <v>0</v>
      </c>
      <c r="W568" s="180">
        <f t="shared" si="178"/>
        <v>0</v>
      </c>
      <c r="X568" s="76">
        <f t="shared" si="189"/>
        <v>0</v>
      </c>
      <c r="Y568" s="210"/>
      <c r="Z568" s="78"/>
      <c r="AA568" s="78"/>
      <c r="AB568" s="43">
        <f t="shared" si="183"/>
        <v>0</v>
      </c>
    </row>
    <row r="569" spans="1:28" ht="15" customHeight="1" x14ac:dyDescent="0.2">
      <c r="A569" s="137">
        <v>3</v>
      </c>
      <c r="B569" s="145"/>
      <c r="C569" s="8"/>
      <c r="D569" s="40"/>
      <c r="E569" s="40"/>
      <c r="F569" s="40"/>
      <c r="G569" s="41">
        <f t="shared" si="171"/>
        <v>0</v>
      </c>
      <c r="H569" s="180">
        <f t="shared" si="180"/>
        <v>0</v>
      </c>
      <c r="I569" s="41"/>
      <c r="J569" s="41"/>
      <c r="K569" s="41"/>
      <c r="L569" s="41">
        <f t="shared" si="172"/>
        <v>0</v>
      </c>
      <c r="M569" s="180">
        <f t="shared" si="188"/>
        <v>0</v>
      </c>
      <c r="N569" s="41"/>
      <c r="O569" s="41"/>
      <c r="P569" s="41"/>
      <c r="Q569" s="41">
        <f t="shared" si="173"/>
        <v>0</v>
      </c>
      <c r="R569" s="180">
        <f t="shared" si="177"/>
        <v>0</v>
      </c>
      <c r="S569" s="41"/>
      <c r="T569" s="41"/>
      <c r="U569" s="41"/>
      <c r="V569" s="72">
        <f t="shared" si="174"/>
        <v>0</v>
      </c>
      <c r="W569" s="180">
        <f t="shared" si="178"/>
        <v>0</v>
      </c>
      <c r="X569" s="76">
        <f t="shared" si="189"/>
        <v>0</v>
      </c>
      <c r="Y569" s="210"/>
      <c r="Z569" s="78"/>
      <c r="AA569" s="78"/>
      <c r="AB569" s="43">
        <f t="shared" si="183"/>
        <v>0</v>
      </c>
    </row>
    <row r="570" spans="1:28" ht="15" customHeight="1" x14ac:dyDescent="0.2">
      <c r="A570" s="137">
        <v>4</v>
      </c>
      <c r="B570" s="145"/>
      <c r="C570" s="8"/>
      <c r="D570" s="40"/>
      <c r="E570" s="40"/>
      <c r="F570" s="40"/>
      <c r="G570" s="41">
        <f>SUM(D570:F570)</f>
        <v>0</v>
      </c>
      <c r="H570" s="180">
        <f>G570*AA570</f>
        <v>0</v>
      </c>
      <c r="I570" s="41"/>
      <c r="J570" s="41"/>
      <c r="K570" s="41"/>
      <c r="L570" s="41">
        <f t="shared" si="172"/>
        <v>0</v>
      </c>
      <c r="M570" s="180">
        <f t="shared" si="188"/>
        <v>0</v>
      </c>
      <c r="N570" s="41"/>
      <c r="O570" s="41"/>
      <c r="P570" s="41"/>
      <c r="Q570" s="41">
        <f t="shared" si="173"/>
        <v>0</v>
      </c>
      <c r="R570" s="180">
        <f t="shared" si="177"/>
        <v>0</v>
      </c>
      <c r="S570" s="41"/>
      <c r="T570" s="41"/>
      <c r="U570" s="41"/>
      <c r="V570" s="72">
        <f t="shared" si="174"/>
        <v>0</v>
      </c>
      <c r="W570" s="180">
        <f t="shared" si="178"/>
        <v>0</v>
      </c>
      <c r="X570" s="76">
        <f t="shared" si="189"/>
        <v>0</v>
      </c>
      <c r="Y570" s="210"/>
      <c r="Z570" s="78"/>
      <c r="AA570" s="78"/>
      <c r="AB570" s="43">
        <f t="shared" si="183"/>
        <v>0</v>
      </c>
    </row>
    <row r="571" spans="1:28" ht="15" customHeight="1" x14ac:dyDescent="0.2">
      <c r="A571" s="137">
        <v>5</v>
      </c>
      <c r="B571" s="145"/>
      <c r="C571" s="8"/>
      <c r="D571" s="40"/>
      <c r="E571" s="40"/>
      <c r="F571" s="40"/>
      <c r="G571" s="41">
        <f t="shared" si="171"/>
        <v>0</v>
      </c>
      <c r="H571" s="180">
        <f t="shared" si="180"/>
        <v>0</v>
      </c>
      <c r="I571" s="41"/>
      <c r="J571" s="41"/>
      <c r="K571" s="41"/>
      <c r="L571" s="41">
        <f t="shared" si="172"/>
        <v>0</v>
      </c>
      <c r="M571" s="180">
        <f t="shared" si="188"/>
        <v>0</v>
      </c>
      <c r="N571" s="41"/>
      <c r="O571" s="41"/>
      <c r="P571" s="41"/>
      <c r="Q571" s="41">
        <f t="shared" si="173"/>
        <v>0</v>
      </c>
      <c r="R571" s="180">
        <f t="shared" si="177"/>
        <v>0</v>
      </c>
      <c r="S571" s="41"/>
      <c r="T571" s="41"/>
      <c r="U571" s="41"/>
      <c r="V571" s="72">
        <f t="shared" si="174"/>
        <v>0</v>
      </c>
      <c r="W571" s="180">
        <f t="shared" si="178"/>
        <v>0</v>
      </c>
      <c r="X571" s="76">
        <f t="shared" si="189"/>
        <v>0</v>
      </c>
      <c r="Y571" s="210"/>
      <c r="Z571" s="78"/>
      <c r="AA571" s="78"/>
      <c r="AB571" s="43">
        <f t="shared" si="183"/>
        <v>0</v>
      </c>
    </row>
    <row r="572" spans="1:28" ht="15" customHeight="1" x14ac:dyDescent="0.2">
      <c r="A572" s="137">
        <v>6</v>
      </c>
      <c r="B572" s="145"/>
      <c r="C572" s="8"/>
      <c r="D572" s="40"/>
      <c r="E572" s="40"/>
      <c r="F572" s="40"/>
      <c r="G572" s="41">
        <f t="shared" si="171"/>
        <v>0</v>
      </c>
      <c r="H572" s="180">
        <f t="shared" si="180"/>
        <v>0</v>
      </c>
      <c r="I572" s="41"/>
      <c r="J572" s="41"/>
      <c r="K572" s="41"/>
      <c r="L572" s="41">
        <f t="shared" si="172"/>
        <v>0</v>
      </c>
      <c r="M572" s="180">
        <f t="shared" si="188"/>
        <v>0</v>
      </c>
      <c r="N572" s="41"/>
      <c r="O572" s="41"/>
      <c r="P572" s="41"/>
      <c r="Q572" s="41">
        <f t="shared" si="173"/>
        <v>0</v>
      </c>
      <c r="R572" s="180">
        <f t="shared" si="177"/>
        <v>0</v>
      </c>
      <c r="S572" s="41"/>
      <c r="T572" s="41"/>
      <c r="U572" s="41"/>
      <c r="V572" s="72">
        <f t="shared" si="174"/>
        <v>0</v>
      </c>
      <c r="W572" s="180">
        <f t="shared" si="178"/>
        <v>0</v>
      </c>
      <c r="X572" s="76">
        <f t="shared" si="189"/>
        <v>0</v>
      </c>
      <c r="Y572" s="210"/>
      <c r="Z572" s="78"/>
      <c r="AA572" s="78"/>
      <c r="AB572" s="43">
        <f t="shared" si="183"/>
        <v>0</v>
      </c>
    </row>
    <row r="573" spans="1:28" ht="15" customHeight="1" x14ac:dyDescent="0.2">
      <c r="A573" s="137">
        <v>7</v>
      </c>
      <c r="B573" s="145"/>
      <c r="C573" s="9"/>
      <c r="D573" s="63"/>
      <c r="E573" s="63"/>
      <c r="F573" s="63"/>
      <c r="G573" s="41">
        <f t="shared" si="171"/>
        <v>0</v>
      </c>
      <c r="H573" s="180">
        <f t="shared" si="180"/>
        <v>0</v>
      </c>
      <c r="I573" s="65"/>
      <c r="J573" s="65"/>
      <c r="K573" s="65"/>
      <c r="L573" s="41">
        <f t="shared" si="172"/>
        <v>0</v>
      </c>
      <c r="M573" s="180">
        <f t="shared" si="188"/>
        <v>0</v>
      </c>
      <c r="N573" s="65"/>
      <c r="O573" s="65"/>
      <c r="P573" s="65"/>
      <c r="Q573" s="41">
        <f t="shared" si="173"/>
        <v>0</v>
      </c>
      <c r="R573" s="180">
        <f t="shared" si="177"/>
        <v>0</v>
      </c>
      <c r="S573" s="65"/>
      <c r="T573" s="65"/>
      <c r="U573" s="65"/>
      <c r="V573" s="72">
        <f t="shared" si="174"/>
        <v>0</v>
      </c>
      <c r="W573" s="180">
        <f t="shared" si="178"/>
        <v>0</v>
      </c>
      <c r="X573" s="76">
        <f t="shared" si="189"/>
        <v>0</v>
      </c>
      <c r="Y573" s="211"/>
      <c r="Z573" s="79"/>
      <c r="AA573" s="79"/>
      <c r="AB573" s="43">
        <f t="shared" si="183"/>
        <v>0</v>
      </c>
    </row>
    <row r="574" spans="1:28" ht="15" customHeight="1" x14ac:dyDescent="0.2">
      <c r="A574" s="137">
        <v>8</v>
      </c>
      <c r="B574" s="145"/>
      <c r="C574" s="9"/>
      <c r="D574" s="63"/>
      <c r="E574" s="63"/>
      <c r="F574" s="63"/>
      <c r="G574" s="41">
        <f t="shared" si="171"/>
        <v>0</v>
      </c>
      <c r="H574" s="180">
        <f t="shared" si="180"/>
        <v>0</v>
      </c>
      <c r="I574" s="65"/>
      <c r="J574" s="65"/>
      <c r="K574" s="65"/>
      <c r="L574" s="41">
        <f t="shared" si="172"/>
        <v>0</v>
      </c>
      <c r="M574" s="180">
        <f t="shared" si="188"/>
        <v>0</v>
      </c>
      <c r="N574" s="65"/>
      <c r="O574" s="65"/>
      <c r="P574" s="65"/>
      <c r="Q574" s="41">
        <f t="shared" si="173"/>
        <v>0</v>
      </c>
      <c r="R574" s="180">
        <f t="shared" si="177"/>
        <v>0</v>
      </c>
      <c r="S574" s="65"/>
      <c r="T574" s="65"/>
      <c r="U574" s="65"/>
      <c r="V574" s="72">
        <f t="shared" si="174"/>
        <v>0</v>
      </c>
      <c r="W574" s="180">
        <f t="shared" si="178"/>
        <v>0</v>
      </c>
      <c r="X574" s="76">
        <f t="shared" si="189"/>
        <v>0</v>
      </c>
      <c r="Y574" s="211"/>
      <c r="Z574" s="79"/>
      <c r="AA574" s="79"/>
      <c r="AB574" s="43">
        <f t="shared" si="183"/>
        <v>0</v>
      </c>
    </row>
    <row r="575" spans="1:28" ht="15" customHeight="1" x14ac:dyDescent="0.2">
      <c r="A575" s="137">
        <v>9</v>
      </c>
      <c r="B575" s="145"/>
      <c r="C575" s="9"/>
      <c r="D575" s="63"/>
      <c r="E575" s="63"/>
      <c r="F575" s="63"/>
      <c r="G575" s="41">
        <f t="shared" si="171"/>
        <v>0</v>
      </c>
      <c r="H575" s="180">
        <f t="shared" si="180"/>
        <v>0</v>
      </c>
      <c r="I575" s="65"/>
      <c r="J575" s="65"/>
      <c r="K575" s="65"/>
      <c r="L575" s="41">
        <f t="shared" si="172"/>
        <v>0</v>
      </c>
      <c r="M575" s="180">
        <f>L575*AA575</f>
        <v>0</v>
      </c>
      <c r="N575" s="65"/>
      <c r="O575" s="65"/>
      <c r="P575" s="65"/>
      <c r="Q575" s="41">
        <f t="shared" si="173"/>
        <v>0</v>
      </c>
      <c r="R575" s="180">
        <f t="shared" si="177"/>
        <v>0</v>
      </c>
      <c r="S575" s="65"/>
      <c r="T575" s="65"/>
      <c r="U575" s="65"/>
      <c r="V575" s="72">
        <f t="shared" si="174"/>
        <v>0</v>
      </c>
      <c r="W575" s="180">
        <f t="shared" si="178"/>
        <v>0</v>
      </c>
      <c r="X575" s="76">
        <f t="shared" si="189"/>
        <v>0</v>
      </c>
      <c r="Y575" s="211"/>
      <c r="Z575" s="79"/>
      <c r="AA575" s="79"/>
      <c r="AB575" s="43">
        <f t="shared" si="183"/>
        <v>0</v>
      </c>
    </row>
    <row r="576" spans="1:28" ht="15" customHeight="1" thickBot="1" x14ac:dyDescent="0.25">
      <c r="A576" s="155">
        <v>10</v>
      </c>
      <c r="B576" s="150"/>
      <c r="C576" s="10"/>
      <c r="D576" s="44"/>
      <c r="E576" s="44"/>
      <c r="F576" s="44"/>
      <c r="G576" s="45">
        <f t="shared" ref="G576" si="190">SUM(D576:F576)</f>
        <v>0</v>
      </c>
      <c r="H576" s="185">
        <f t="shared" si="180"/>
        <v>0</v>
      </c>
      <c r="I576" s="45"/>
      <c r="J576" s="45"/>
      <c r="K576" s="45"/>
      <c r="L576" s="45">
        <f t="shared" ref="L576" si="191">SUM(I576:K576)</f>
        <v>0</v>
      </c>
      <c r="M576" s="180">
        <f>L576*AA576</f>
        <v>0</v>
      </c>
      <c r="N576" s="45"/>
      <c r="O576" s="45"/>
      <c r="P576" s="45"/>
      <c r="Q576" s="45">
        <f t="shared" ref="Q576" si="192">SUM(N576:P576)</f>
        <v>0</v>
      </c>
      <c r="R576" s="180">
        <f t="shared" si="177"/>
        <v>0</v>
      </c>
      <c r="S576" s="45"/>
      <c r="T576" s="45"/>
      <c r="U576" s="45"/>
      <c r="V576" s="83">
        <f t="shared" ref="V576" si="193">SUM(S576:U576)</f>
        <v>0</v>
      </c>
      <c r="W576" s="180">
        <f t="shared" si="178"/>
        <v>0</v>
      </c>
      <c r="X576" s="80">
        <f t="shared" si="189"/>
        <v>0</v>
      </c>
      <c r="Y576" s="80"/>
      <c r="Z576" s="81"/>
      <c r="AA576" s="81"/>
      <c r="AB576" s="46">
        <f t="shared" si="183"/>
        <v>0</v>
      </c>
    </row>
    <row r="577" spans="1:30" ht="15" customHeight="1" thickBot="1" x14ac:dyDescent="0.25">
      <c r="A577" s="151"/>
      <c r="B577" s="152"/>
      <c r="C577" s="93"/>
      <c r="D577" s="94"/>
      <c r="E577" s="94"/>
      <c r="F577" s="94"/>
      <c r="G577" s="94"/>
      <c r="H577" s="188"/>
      <c r="I577" s="94"/>
      <c r="J577" s="94"/>
      <c r="K577" s="94"/>
      <c r="L577" s="94"/>
      <c r="M577" s="188"/>
      <c r="N577" s="94"/>
      <c r="O577" s="94"/>
      <c r="P577" s="94"/>
      <c r="Q577" s="94"/>
      <c r="R577" s="188"/>
      <c r="S577" s="94"/>
      <c r="T577" s="94"/>
      <c r="U577" s="94"/>
      <c r="V577" s="94"/>
      <c r="W577" s="188"/>
      <c r="X577" s="95"/>
      <c r="Y577" s="95"/>
      <c r="Z577" s="13"/>
      <c r="AA577" s="13"/>
      <c r="AB577" s="96"/>
    </row>
    <row r="578" spans="1:30" ht="32.25" customHeight="1" thickBot="1" x14ac:dyDescent="0.25">
      <c r="A578" s="259" t="s">
        <v>87</v>
      </c>
      <c r="B578" s="260"/>
      <c r="C578" s="97"/>
      <c r="D578" s="98"/>
      <c r="E578" s="98"/>
      <c r="F578" s="98"/>
      <c r="G578" s="98"/>
      <c r="H578" s="189"/>
      <c r="I578" s="98"/>
      <c r="J578" s="98"/>
      <c r="K578" s="98"/>
      <c r="L578" s="98"/>
      <c r="M578" s="189"/>
      <c r="N578" s="98"/>
      <c r="O578" s="98"/>
      <c r="P578" s="98"/>
      <c r="Q578" s="98"/>
      <c r="R578" s="189"/>
      <c r="S578" s="98"/>
      <c r="T578" s="98"/>
      <c r="U578" s="98"/>
      <c r="V578" s="98"/>
      <c r="W578" s="189"/>
      <c r="X578" s="99"/>
      <c r="Y578" s="215"/>
      <c r="Z578" s="215"/>
      <c r="AA578" s="251">
        <f>SUM(AB41:AB577)</f>
        <v>0</v>
      </c>
      <c r="AB578" s="252"/>
    </row>
    <row r="579" spans="1:30" ht="32.25" customHeight="1" thickBot="1" x14ac:dyDescent="0.25">
      <c r="A579" s="261" t="s">
        <v>88</v>
      </c>
      <c r="B579" s="262"/>
      <c r="C579" s="97"/>
      <c r="D579" s="98"/>
      <c r="E579" s="98"/>
      <c r="F579" s="98"/>
      <c r="G579" s="98"/>
      <c r="H579" s="189"/>
      <c r="I579" s="98"/>
      <c r="J579" s="98"/>
      <c r="K579" s="98"/>
      <c r="L579" s="98"/>
      <c r="M579" s="189"/>
      <c r="N579" s="98"/>
      <c r="O579" s="98"/>
      <c r="P579" s="98"/>
      <c r="Q579" s="98"/>
      <c r="R579" s="189"/>
      <c r="S579" s="98"/>
      <c r="T579" s="98"/>
      <c r="U579" s="98"/>
      <c r="V579" s="98"/>
      <c r="W579" s="189"/>
      <c r="X579" s="100"/>
      <c r="Y579" s="98"/>
      <c r="Z579" s="98"/>
      <c r="AA579" s="253">
        <f>AA578*0.1</f>
        <v>0</v>
      </c>
      <c r="AB579" s="254"/>
    </row>
    <row r="580" spans="1:30" ht="32.25" customHeight="1" thickBot="1" x14ac:dyDescent="0.25">
      <c r="A580" s="261" t="s">
        <v>491</v>
      </c>
      <c r="B580" s="262"/>
      <c r="C580" s="97"/>
      <c r="D580" s="98"/>
      <c r="E580" s="98"/>
      <c r="F580" s="98"/>
      <c r="G580" s="98"/>
      <c r="H580" s="189"/>
      <c r="I580" s="98"/>
      <c r="J580" s="98"/>
      <c r="K580" s="98"/>
      <c r="L580" s="98"/>
      <c r="M580" s="189"/>
      <c r="N580" s="98"/>
      <c r="O580" s="98"/>
      <c r="P580" s="98"/>
      <c r="Q580" s="98"/>
      <c r="R580" s="189"/>
      <c r="S580" s="98"/>
      <c r="T580" s="98"/>
      <c r="U580" s="98"/>
      <c r="V580" s="98"/>
      <c r="W580" s="189"/>
      <c r="X580" s="100"/>
      <c r="Y580" s="98"/>
      <c r="Z580" s="98"/>
      <c r="AA580" s="263">
        <f>SUM(AA578:AB579)</f>
        <v>0</v>
      </c>
      <c r="AB580" s="264"/>
    </row>
    <row r="581" spans="1:30" ht="32.25" customHeight="1" thickBot="1" x14ac:dyDescent="0.25">
      <c r="A581" s="259" t="s">
        <v>448</v>
      </c>
      <c r="B581" s="260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6"/>
      <c r="Y581" s="216"/>
      <c r="Z581" s="216"/>
      <c r="AA581" s="257"/>
      <c r="AB581" s="258"/>
    </row>
    <row r="582" spans="1:30" ht="32.25" customHeight="1" thickBot="1" x14ac:dyDescent="0.25">
      <c r="A582" s="259" t="s">
        <v>492</v>
      </c>
      <c r="B582" s="260"/>
      <c r="C582" s="169"/>
      <c r="D582" s="169"/>
      <c r="E582" s="169"/>
      <c r="F582" s="169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169"/>
      <c r="T582" s="169"/>
      <c r="U582" s="169"/>
      <c r="V582" s="98"/>
      <c r="W582" s="169"/>
      <c r="X582" s="169"/>
      <c r="Y582" s="169"/>
      <c r="Z582" s="170"/>
      <c r="AA582" s="170"/>
      <c r="AB582" s="101"/>
    </row>
    <row r="583" spans="1:30" ht="27.75" customHeight="1" thickBot="1" x14ac:dyDescent="0.25">
      <c r="A583" s="281" t="s">
        <v>449</v>
      </c>
      <c r="B583" s="282"/>
      <c r="C583" s="265"/>
      <c r="D583" s="266"/>
      <c r="E583" s="266"/>
      <c r="F583" s="275"/>
      <c r="G583" s="204">
        <f>SUM(H41:H454)</f>
        <v>0</v>
      </c>
      <c r="H583" s="202"/>
      <c r="I583" s="265"/>
      <c r="J583" s="266"/>
      <c r="K583" s="266"/>
      <c r="L583" s="204">
        <f>SUM(M41:M454)</f>
        <v>0</v>
      </c>
      <c r="M583" s="207"/>
      <c r="N583" s="265"/>
      <c r="O583" s="266"/>
      <c r="P583" s="266"/>
      <c r="Q583" s="204">
        <f>SUM(R41:R454)</f>
        <v>0</v>
      </c>
      <c r="R583" s="207"/>
      <c r="S583" s="265"/>
      <c r="T583" s="266"/>
      <c r="U583" s="266"/>
      <c r="V583" s="204">
        <f>SUM(W41:W454)</f>
        <v>0</v>
      </c>
      <c r="W583" s="207"/>
      <c r="X583" s="265"/>
      <c r="Y583" s="266"/>
      <c r="Z583" s="266"/>
      <c r="AA583" s="266"/>
      <c r="AB583" s="275"/>
      <c r="AC583" s="102"/>
      <c r="AD583" s="111"/>
    </row>
    <row r="584" spans="1:30" ht="27" customHeight="1" thickBot="1" x14ac:dyDescent="0.25">
      <c r="A584" s="281" t="s">
        <v>450</v>
      </c>
      <c r="B584" s="282"/>
      <c r="C584" s="267"/>
      <c r="D584" s="268"/>
      <c r="E584" s="268"/>
      <c r="F584" s="276"/>
      <c r="G584" s="205">
        <f>SUM(H457:H576)</f>
        <v>0</v>
      </c>
      <c r="H584" s="202"/>
      <c r="I584" s="267"/>
      <c r="J584" s="268"/>
      <c r="K584" s="268"/>
      <c r="L584" s="205">
        <f>SUM(M457:M576)</f>
        <v>0</v>
      </c>
      <c r="M584" s="207"/>
      <c r="N584" s="267"/>
      <c r="O584" s="268"/>
      <c r="P584" s="268"/>
      <c r="Q584" s="205">
        <f>SUM(R457:R576)</f>
        <v>0</v>
      </c>
      <c r="R584" s="207"/>
      <c r="S584" s="267"/>
      <c r="T584" s="268"/>
      <c r="U584" s="268"/>
      <c r="V584" s="205">
        <f>SUM(W457:W576)</f>
        <v>0</v>
      </c>
      <c r="W584" s="207"/>
      <c r="X584" s="267"/>
      <c r="Y584" s="268"/>
      <c r="Z584" s="268"/>
      <c r="AA584" s="268"/>
      <c r="AB584" s="276"/>
      <c r="AC584" s="102"/>
      <c r="AD584" s="111"/>
    </row>
    <row r="585" spans="1:30" ht="23.25" customHeight="1" thickBot="1" x14ac:dyDescent="0.25">
      <c r="A585" s="279" t="s">
        <v>89</v>
      </c>
      <c r="B585" s="280"/>
      <c r="C585" s="269"/>
      <c r="D585" s="270"/>
      <c r="E585" s="270"/>
      <c r="F585" s="277"/>
      <c r="G585" s="206">
        <f>SUM(G583:G584)</f>
        <v>0</v>
      </c>
      <c r="H585" s="203"/>
      <c r="I585" s="269"/>
      <c r="J585" s="270"/>
      <c r="K585" s="270"/>
      <c r="L585" s="206">
        <f>SUM(L583:L584)</f>
        <v>0</v>
      </c>
      <c r="M585" s="203"/>
      <c r="N585" s="269"/>
      <c r="O585" s="270"/>
      <c r="P585" s="270"/>
      <c r="Q585" s="206">
        <f>SUM(Q583:Q584)</f>
        <v>0</v>
      </c>
      <c r="R585" s="203"/>
      <c r="S585" s="269"/>
      <c r="T585" s="270"/>
      <c r="U585" s="270"/>
      <c r="V585" s="206">
        <f>SUM(V583:V584)</f>
        <v>0</v>
      </c>
      <c r="W585" s="203"/>
      <c r="X585" s="269"/>
      <c r="Y585" s="270"/>
      <c r="Z585" s="270"/>
      <c r="AA585" s="270"/>
      <c r="AB585" s="277"/>
      <c r="AC585" s="102"/>
      <c r="AD585" s="111"/>
    </row>
    <row r="586" spans="1:30" s="108" customFormat="1" ht="15" customHeight="1" x14ac:dyDescent="0.2">
      <c r="A586" s="134"/>
      <c r="B586" s="103" t="s">
        <v>62</v>
      </c>
      <c r="C586" s="104"/>
      <c r="D586" s="105"/>
      <c r="E586" s="105"/>
      <c r="F586" s="105"/>
      <c r="G586" s="105"/>
      <c r="H586" s="190"/>
      <c r="I586" s="105"/>
      <c r="J586" s="105"/>
      <c r="K586" s="105"/>
      <c r="L586" s="105"/>
      <c r="M586" s="190"/>
      <c r="N586" s="105"/>
      <c r="O586" s="105"/>
      <c r="P586" s="105"/>
      <c r="Q586" s="105"/>
      <c r="R586" s="190"/>
      <c r="S586" s="105"/>
      <c r="T586" s="105"/>
      <c r="U586" s="105"/>
      <c r="V586" s="105"/>
      <c r="W586" s="190"/>
      <c r="X586" s="106"/>
      <c r="Y586" s="106"/>
      <c r="Z586" s="107"/>
      <c r="AA586" s="107"/>
      <c r="AB586" s="105"/>
    </row>
    <row r="587" spans="1:30" s="108" customFormat="1" ht="27" customHeight="1" x14ac:dyDescent="0.2">
      <c r="A587" s="134"/>
      <c r="B587" s="103" t="s">
        <v>63</v>
      </c>
      <c r="C587" s="104"/>
      <c r="D587" s="105"/>
      <c r="E587" s="105"/>
      <c r="F587" s="105"/>
      <c r="G587" s="105"/>
      <c r="H587" s="190"/>
      <c r="I587" s="105"/>
      <c r="J587" s="105"/>
      <c r="K587" s="105"/>
      <c r="L587" s="105"/>
      <c r="M587" s="190"/>
      <c r="N587" s="105"/>
      <c r="O587" s="105"/>
      <c r="P587" s="105"/>
      <c r="Q587" s="105"/>
      <c r="R587" s="190"/>
      <c r="S587" s="105"/>
      <c r="T587" s="105"/>
      <c r="U587" s="105"/>
      <c r="V587" s="105"/>
      <c r="W587" s="190"/>
      <c r="X587" s="106"/>
      <c r="Y587" s="106"/>
      <c r="Z587" s="107"/>
      <c r="AA587" s="107"/>
      <c r="AB587" s="105"/>
    </row>
    <row r="588" spans="1:30" s="108" customFormat="1" ht="15" customHeight="1" x14ac:dyDescent="0.2">
      <c r="A588" s="134"/>
      <c r="B588" s="103"/>
      <c r="C588" s="104"/>
      <c r="D588" s="105"/>
      <c r="E588" s="105"/>
      <c r="F588" s="105"/>
      <c r="G588" s="105"/>
      <c r="H588" s="190"/>
      <c r="I588" s="105"/>
      <c r="J588" s="105"/>
      <c r="K588" s="105"/>
      <c r="L588" s="105"/>
      <c r="M588" s="190"/>
      <c r="N588" s="105"/>
      <c r="O588" s="105"/>
      <c r="P588" s="105"/>
      <c r="Q588" s="105"/>
      <c r="R588" s="190"/>
      <c r="S588" s="105"/>
      <c r="T588" s="105"/>
      <c r="U588" s="105"/>
      <c r="V588" s="105"/>
      <c r="W588" s="190"/>
      <c r="X588" s="106"/>
      <c r="Y588" s="106"/>
      <c r="Z588" s="107"/>
      <c r="AA588" s="107"/>
      <c r="AB588" s="105"/>
    </row>
    <row r="589" spans="1:30" s="108" customFormat="1" ht="15" customHeight="1" x14ac:dyDescent="0.2">
      <c r="A589" s="134"/>
      <c r="B589" s="103"/>
      <c r="C589" s="104"/>
      <c r="D589" s="105"/>
      <c r="E589" s="105"/>
      <c r="F589" s="105"/>
      <c r="G589" s="105"/>
      <c r="H589" s="190"/>
      <c r="I589" s="105"/>
      <c r="J589" s="105"/>
      <c r="K589" s="105"/>
      <c r="L589" s="105"/>
      <c r="M589" s="190"/>
      <c r="N589" s="105"/>
      <c r="O589" s="105"/>
      <c r="P589" s="105"/>
      <c r="Q589" s="105"/>
      <c r="R589" s="190"/>
      <c r="S589" s="105"/>
      <c r="T589" s="105"/>
      <c r="U589" s="105"/>
      <c r="V589" s="105"/>
      <c r="W589" s="190"/>
      <c r="X589" s="106"/>
      <c r="Y589" s="106"/>
      <c r="Z589" s="107"/>
      <c r="AA589" s="107"/>
      <c r="AB589" s="105"/>
    </row>
    <row r="590" spans="1:30" s="108" customFormat="1" ht="15" customHeight="1" x14ac:dyDescent="0.2">
      <c r="A590" s="134"/>
      <c r="B590" s="103"/>
      <c r="C590" s="104"/>
      <c r="D590" s="105"/>
      <c r="E590" s="105"/>
      <c r="F590" s="105"/>
      <c r="G590" s="105"/>
      <c r="H590" s="190"/>
      <c r="I590" s="105"/>
      <c r="J590" s="105"/>
      <c r="K590" s="105"/>
      <c r="L590" s="105"/>
      <c r="M590" s="190"/>
      <c r="N590" s="105"/>
      <c r="O590" s="105"/>
      <c r="P590" s="105"/>
      <c r="Q590" s="105"/>
      <c r="R590" s="190"/>
      <c r="S590" s="105"/>
      <c r="T590" s="105"/>
      <c r="U590" s="105"/>
      <c r="V590" s="105"/>
      <c r="W590" s="190"/>
      <c r="X590" s="106"/>
      <c r="Y590" s="106"/>
      <c r="Z590" s="107"/>
      <c r="AA590" s="107"/>
      <c r="AB590" s="105"/>
    </row>
    <row r="591" spans="1:30" ht="33.75" customHeight="1" x14ac:dyDescent="0.2">
      <c r="B591" s="278" t="s">
        <v>64</v>
      </c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</row>
    <row r="592" spans="1:30" ht="15" customHeight="1" x14ac:dyDescent="0.2">
      <c r="C592" s="109"/>
      <c r="D592" s="109"/>
      <c r="E592" s="109"/>
      <c r="F592" s="109"/>
      <c r="G592" s="109"/>
      <c r="H592" s="191"/>
      <c r="I592" s="109"/>
      <c r="J592" s="109"/>
      <c r="K592" s="109"/>
      <c r="L592" s="109"/>
      <c r="M592" s="191"/>
      <c r="N592" s="109"/>
      <c r="O592" s="109"/>
      <c r="P592" s="109"/>
      <c r="Q592" s="109"/>
      <c r="R592" s="191"/>
      <c r="S592" s="109"/>
      <c r="T592" s="109"/>
      <c r="U592" s="109"/>
      <c r="V592" s="109"/>
      <c r="W592" s="191"/>
      <c r="X592" s="109"/>
      <c r="Y592" s="109"/>
      <c r="Z592" s="110"/>
      <c r="AA592" s="110"/>
    </row>
    <row r="593" spans="2:33" ht="15" customHeight="1" x14ac:dyDescent="0.2">
      <c r="C593" s="109"/>
      <c r="D593" s="109"/>
      <c r="E593" s="109"/>
      <c r="F593" s="109"/>
      <c r="G593" s="109"/>
      <c r="H593" s="191"/>
      <c r="I593" s="109"/>
      <c r="J593" s="109"/>
      <c r="K593" s="109"/>
      <c r="L593" s="109"/>
      <c r="M593" s="191"/>
      <c r="N593" s="109"/>
      <c r="O593" s="109"/>
      <c r="P593" s="109"/>
      <c r="Q593" s="109"/>
      <c r="R593" s="191"/>
      <c r="S593" s="109"/>
      <c r="T593" s="109"/>
      <c r="U593" s="109"/>
      <c r="V593" s="109"/>
      <c r="W593" s="191"/>
      <c r="X593" s="109"/>
      <c r="Y593" s="109"/>
      <c r="Z593" s="110"/>
      <c r="AA593" s="110"/>
    </row>
    <row r="594" spans="2:33" ht="15" customHeight="1" x14ac:dyDescent="0.2">
      <c r="C594" s="109"/>
      <c r="D594" s="109"/>
      <c r="E594" s="109"/>
      <c r="F594" s="109"/>
      <c r="G594" s="109"/>
      <c r="H594" s="191"/>
      <c r="I594" s="109"/>
      <c r="J594" s="109"/>
      <c r="K594" s="109"/>
      <c r="L594" s="109"/>
      <c r="M594" s="191"/>
      <c r="N594" s="109"/>
      <c r="O594" s="109"/>
      <c r="P594" s="109"/>
      <c r="Q594" s="109"/>
      <c r="R594" s="191"/>
      <c r="S594" s="109"/>
      <c r="T594" s="109"/>
      <c r="U594" s="109"/>
      <c r="V594" s="109"/>
      <c r="W594" s="191"/>
      <c r="X594" s="109"/>
      <c r="Y594" s="109"/>
      <c r="Z594" s="110"/>
      <c r="AA594" s="110"/>
    </row>
    <row r="595" spans="2:33" ht="15" customHeight="1" x14ac:dyDescent="0.2">
      <c r="B595" s="223"/>
      <c r="C595" s="111"/>
      <c r="D595" s="112"/>
      <c r="E595" s="112"/>
      <c r="F595" s="112"/>
      <c r="G595" s="112"/>
      <c r="H595" s="194"/>
      <c r="I595" s="111"/>
      <c r="J595" s="111"/>
      <c r="K595" s="111"/>
      <c r="L595" s="111"/>
      <c r="M595" s="192"/>
      <c r="N595" s="111"/>
      <c r="O595" s="111"/>
      <c r="P595" s="112"/>
      <c r="Q595" s="112"/>
      <c r="R595" s="194"/>
      <c r="S595" s="111"/>
      <c r="T595" s="112"/>
    </row>
    <row r="596" spans="2:33" ht="15" customHeight="1" x14ac:dyDescent="0.2">
      <c r="B596" s="223" t="s">
        <v>65</v>
      </c>
      <c r="C596" s="111"/>
      <c r="D596" s="273" t="s">
        <v>66</v>
      </c>
      <c r="E596" s="273"/>
      <c r="F596" s="273"/>
      <c r="G596" s="273"/>
      <c r="H596" s="273"/>
      <c r="I596" s="273"/>
      <c r="J596" s="273"/>
      <c r="K596" s="273"/>
      <c r="L596" s="221"/>
      <c r="M596" s="193"/>
      <c r="N596" s="111"/>
      <c r="O596" s="111"/>
      <c r="P596" s="278" t="s">
        <v>90</v>
      </c>
      <c r="Q596" s="278"/>
      <c r="R596" s="196"/>
      <c r="S596" s="111"/>
      <c r="T596" s="112" t="s">
        <v>67</v>
      </c>
    </row>
    <row r="597" spans="2:33" ht="15" customHeight="1" x14ac:dyDescent="0.2">
      <c r="B597" s="223"/>
      <c r="C597" s="111"/>
      <c r="D597" s="273" t="s">
        <v>68</v>
      </c>
      <c r="E597" s="273"/>
      <c r="F597" s="273"/>
      <c r="G597" s="273"/>
      <c r="H597" s="273"/>
      <c r="I597" s="273"/>
      <c r="J597" s="273"/>
      <c r="K597" s="273"/>
      <c r="L597" s="221"/>
      <c r="M597" s="193"/>
      <c r="N597" s="111"/>
      <c r="O597" s="111"/>
      <c r="P597" s="112"/>
      <c r="Q597" s="112"/>
      <c r="R597" s="194"/>
      <c r="S597" s="111"/>
      <c r="T597" s="112"/>
    </row>
    <row r="598" spans="2:33" ht="15" customHeight="1" x14ac:dyDescent="0.2">
      <c r="C598" s="111"/>
      <c r="D598" s="112"/>
      <c r="E598" s="112"/>
      <c r="F598" s="112"/>
      <c r="G598" s="112"/>
      <c r="H598" s="194"/>
      <c r="I598" s="111"/>
      <c r="J598" s="111"/>
      <c r="K598" s="111"/>
      <c r="L598" s="111"/>
      <c r="M598" s="192"/>
      <c r="N598" s="111"/>
      <c r="O598" s="111"/>
      <c r="P598" s="112"/>
      <c r="Q598" s="112"/>
      <c r="R598" s="194"/>
      <c r="S598" s="111"/>
      <c r="T598" s="112"/>
    </row>
    <row r="599" spans="2:33" ht="15" customHeight="1" x14ac:dyDescent="0.2">
      <c r="B599" s="223"/>
      <c r="C599" s="111"/>
      <c r="D599" s="112"/>
      <c r="E599" s="112"/>
      <c r="F599" s="112"/>
      <c r="G599" s="112"/>
      <c r="H599" s="194"/>
      <c r="I599" s="111"/>
      <c r="J599" s="111"/>
      <c r="K599" s="111"/>
      <c r="L599" s="111"/>
      <c r="M599" s="192"/>
      <c r="N599" s="111"/>
      <c r="O599" s="111"/>
      <c r="P599" s="112"/>
      <c r="Q599" s="112"/>
      <c r="R599" s="194"/>
      <c r="S599" s="111"/>
      <c r="T599" s="112"/>
    </row>
    <row r="600" spans="2:33" ht="15" customHeight="1" thickBot="1" x14ac:dyDescent="0.25">
      <c r="B600" s="113"/>
      <c r="C600" s="114"/>
      <c r="D600" s="115"/>
      <c r="E600" s="115"/>
      <c r="F600" s="115"/>
      <c r="G600" s="115"/>
      <c r="H600" s="195"/>
      <c r="I600" s="115"/>
      <c r="J600" s="115"/>
      <c r="K600" s="111"/>
      <c r="L600" s="111"/>
      <c r="M600" s="192"/>
      <c r="N600" s="111"/>
      <c r="O600" s="111"/>
      <c r="P600" s="115"/>
      <c r="Q600" s="115"/>
      <c r="R600" s="195"/>
      <c r="S600" s="115"/>
      <c r="T600" s="115"/>
      <c r="U600" s="115"/>
      <c r="V600" s="115"/>
      <c r="W600" s="195"/>
      <c r="X600" s="115"/>
      <c r="Y600" s="115"/>
      <c r="Z600" s="116"/>
      <c r="AA600" s="116"/>
      <c r="AB600" s="115"/>
      <c r="AC600" s="111"/>
    </row>
    <row r="601" spans="2:33" ht="15" customHeight="1" x14ac:dyDescent="0.2">
      <c r="B601" s="222" t="s">
        <v>96</v>
      </c>
      <c r="C601" s="112"/>
      <c r="D601" s="274" t="s">
        <v>69</v>
      </c>
      <c r="E601" s="274"/>
      <c r="F601" s="274"/>
      <c r="G601" s="274"/>
      <c r="H601" s="274"/>
      <c r="I601" s="274"/>
      <c r="J601" s="274"/>
      <c r="K601" s="111"/>
      <c r="L601" s="111"/>
      <c r="M601" s="192"/>
      <c r="N601" s="111"/>
      <c r="O601" s="111"/>
      <c r="P601" s="112" t="s">
        <v>70</v>
      </c>
      <c r="Q601" s="112"/>
      <c r="R601" s="194"/>
      <c r="S601" s="274" t="s">
        <v>71</v>
      </c>
      <c r="T601" s="274"/>
      <c r="U601" s="274"/>
      <c r="V601" s="274"/>
      <c r="W601" s="274"/>
      <c r="X601" s="274"/>
      <c r="Y601" s="222"/>
    </row>
    <row r="602" spans="2:33" ht="15" customHeight="1" x14ac:dyDescent="0.2">
      <c r="B602" s="223"/>
      <c r="C602" s="112"/>
      <c r="D602" s="274" t="s">
        <v>72</v>
      </c>
      <c r="E602" s="274"/>
      <c r="F602" s="274"/>
      <c r="G602" s="274"/>
      <c r="H602" s="274"/>
      <c r="I602" s="274"/>
      <c r="J602" s="274"/>
      <c r="K602" s="111"/>
      <c r="L602" s="111"/>
      <c r="M602" s="192"/>
      <c r="N602" s="111"/>
      <c r="O602" s="111"/>
      <c r="P602" s="112"/>
      <c r="Q602" s="112"/>
      <c r="R602" s="194"/>
      <c r="S602" s="222"/>
      <c r="T602" s="222"/>
      <c r="U602" s="222"/>
      <c r="V602" s="222"/>
      <c r="W602" s="198"/>
      <c r="X602" s="222"/>
      <c r="Y602" s="222"/>
    </row>
    <row r="603" spans="2:33" ht="15" customHeight="1" x14ac:dyDescent="0.2">
      <c r="B603" s="223"/>
      <c r="C603" s="112" t="s">
        <v>67</v>
      </c>
      <c r="D603" s="111"/>
      <c r="E603" s="111"/>
      <c r="F603" s="111"/>
      <c r="G603" s="111"/>
      <c r="H603" s="192"/>
      <c r="I603" s="111"/>
      <c r="J603" s="112"/>
      <c r="K603" s="112"/>
      <c r="L603" s="112"/>
      <c r="M603" s="194"/>
      <c r="N603" s="112"/>
      <c r="O603" s="111"/>
      <c r="P603" s="111"/>
      <c r="Q603" s="111"/>
      <c r="R603" s="192"/>
      <c r="S603" s="111"/>
      <c r="T603" s="111"/>
      <c r="U603" s="111"/>
      <c r="V603" s="111"/>
      <c r="W603" s="192"/>
      <c r="X603" s="112"/>
      <c r="Y603" s="112"/>
      <c r="Z603" s="107"/>
      <c r="AA603" s="107"/>
      <c r="AB603" s="111"/>
    </row>
    <row r="604" spans="2:33" ht="15" customHeight="1" x14ac:dyDescent="0.2">
      <c r="B604" s="223" t="s">
        <v>73</v>
      </c>
      <c r="C604" s="112"/>
      <c r="D604" s="111"/>
      <c r="E604" s="111"/>
      <c r="F604" s="111"/>
      <c r="G604" s="111"/>
      <c r="H604" s="192"/>
      <c r="I604" s="111"/>
      <c r="J604" s="112"/>
      <c r="K604" s="112"/>
      <c r="L604" s="112"/>
      <c r="M604" s="194"/>
      <c r="N604" s="112"/>
      <c r="O604" s="111"/>
      <c r="P604" s="111"/>
      <c r="Q604" s="111"/>
      <c r="R604" s="192"/>
      <c r="S604" s="111"/>
      <c r="T604" s="111"/>
      <c r="U604" s="111"/>
      <c r="V604" s="111"/>
      <c r="W604" s="192"/>
      <c r="X604" s="112"/>
      <c r="Y604" s="112"/>
      <c r="Z604" s="112"/>
      <c r="AA604" s="271" t="s">
        <v>451</v>
      </c>
      <c r="AB604" s="271"/>
    </row>
    <row r="605" spans="2:33" ht="15" customHeight="1" x14ac:dyDescent="0.2">
      <c r="B605" s="221"/>
      <c r="C605" s="112"/>
      <c r="D605" s="111"/>
      <c r="E605" s="111"/>
      <c r="F605" s="111"/>
      <c r="G605" s="111"/>
      <c r="H605" s="192"/>
      <c r="I605" s="111"/>
      <c r="J605" s="111"/>
      <c r="K605" s="111"/>
      <c r="L605" s="111"/>
      <c r="M605" s="192"/>
      <c r="N605" s="111"/>
      <c r="O605" s="111"/>
      <c r="P605" s="111"/>
      <c r="Q605" s="111"/>
      <c r="R605" s="192"/>
      <c r="S605" s="111"/>
      <c r="T605" s="111"/>
      <c r="U605" s="111"/>
      <c r="V605" s="111"/>
      <c r="W605" s="192"/>
      <c r="X605" s="111"/>
      <c r="Y605" s="111"/>
      <c r="Z605" s="111"/>
      <c r="AA605" s="272"/>
      <c r="AB605" s="271"/>
      <c r="AC605" s="111"/>
      <c r="AD605" s="111"/>
      <c r="AE605" s="111"/>
      <c r="AF605" s="111"/>
      <c r="AG605" s="111"/>
    </row>
    <row r="606" spans="2:33" ht="15" customHeight="1" x14ac:dyDescent="0.2">
      <c r="B606" s="221"/>
      <c r="C606" s="112"/>
      <c r="D606" s="111"/>
      <c r="E606" s="111"/>
      <c r="F606" s="111"/>
      <c r="G606" s="111"/>
      <c r="H606" s="192"/>
      <c r="I606" s="111"/>
      <c r="J606" s="111"/>
      <c r="K606" s="111"/>
      <c r="L606" s="111"/>
      <c r="M606" s="192"/>
      <c r="N606" s="111"/>
      <c r="O606" s="111"/>
      <c r="P606" s="111"/>
      <c r="Q606" s="111"/>
      <c r="R606" s="192"/>
      <c r="S606" s="111"/>
      <c r="T606" s="111"/>
      <c r="U606" s="111"/>
      <c r="V606" s="111"/>
      <c r="W606" s="192"/>
      <c r="X606" s="111"/>
      <c r="Y606" s="111"/>
      <c r="Z606" s="107"/>
      <c r="AA606" s="107"/>
      <c r="AB606" s="111"/>
      <c r="AC606" s="111"/>
      <c r="AD606" s="111"/>
      <c r="AE606" s="111"/>
      <c r="AF606" s="111"/>
      <c r="AG606" s="111"/>
    </row>
    <row r="607" spans="2:33" ht="15" customHeight="1" x14ac:dyDescent="0.2">
      <c r="B607" s="221"/>
      <c r="C607" s="112"/>
      <c r="D607" s="111"/>
      <c r="E607" s="111"/>
      <c r="F607" s="111"/>
      <c r="G607" s="111"/>
      <c r="H607" s="192"/>
      <c r="I607" s="111"/>
      <c r="J607" s="111"/>
      <c r="K607" s="111"/>
      <c r="L607" s="111"/>
      <c r="M607" s="192"/>
      <c r="N607" s="111"/>
      <c r="O607" s="111"/>
      <c r="P607" s="111"/>
      <c r="Q607" s="111"/>
      <c r="R607" s="192"/>
      <c r="S607" s="111"/>
      <c r="T607" s="111"/>
      <c r="U607" s="111"/>
      <c r="V607" s="111"/>
      <c r="W607" s="192"/>
      <c r="X607" s="111"/>
      <c r="Y607" s="111"/>
      <c r="Z607" s="107"/>
      <c r="AA607" s="107"/>
      <c r="AB607" s="111"/>
      <c r="AC607" s="111"/>
      <c r="AD607" s="111"/>
      <c r="AE607" s="111"/>
      <c r="AF607" s="111"/>
      <c r="AG607" s="111"/>
    </row>
    <row r="608" spans="2:33" ht="15" customHeight="1" x14ac:dyDescent="0.2">
      <c r="B608" s="221"/>
      <c r="C608" s="112"/>
      <c r="D608" s="111"/>
      <c r="E608" s="111"/>
      <c r="F608" s="111"/>
      <c r="G608" s="111"/>
      <c r="H608" s="192"/>
      <c r="I608" s="111"/>
      <c r="J608" s="111"/>
      <c r="K608" s="111"/>
      <c r="L608" s="111"/>
      <c r="M608" s="192"/>
      <c r="N608" s="111"/>
      <c r="O608" s="111"/>
      <c r="P608" s="111"/>
      <c r="Q608" s="111"/>
      <c r="R608" s="192"/>
      <c r="S608" s="111"/>
      <c r="T608" s="111"/>
      <c r="U608" s="111"/>
      <c r="V608" s="111"/>
      <c r="W608" s="192"/>
      <c r="X608" s="111"/>
      <c r="Y608" s="111"/>
      <c r="Z608" s="107"/>
      <c r="AA608" s="107"/>
      <c r="AB608" s="111"/>
      <c r="AC608" s="111"/>
      <c r="AD608" s="111"/>
      <c r="AE608" s="111"/>
      <c r="AF608" s="111"/>
      <c r="AG608" s="111"/>
    </row>
    <row r="609" spans="2:33" ht="15" customHeight="1" x14ac:dyDescent="0.2">
      <c r="B609" s="221"/>
      <c r="C609" s="112"/>
      <c r="D609" s="111"/>
      <c r="E609" s="111"/>
      <c r="F609" s="111"/>
      <c r="G609" s="111"/>
      <c r="H609" s="192"/>
      <c r="I609" s="111"/>
      <c r="J609" s="111"/>
      <c r="K609" s="111"/>
      <c r="L609" s="111"/>
      <c r="M609" s="192"/>
      <c r="N609" s="111"/>
      <c r="O609" s="111"/>
      <c r="P609" s="111"/>
      <c r="Q609" s="111"/>
      <c r="R609" s="192"/>
      <c r="S609" s="111"/>
      <c r="T609" s="111"/>
      <c r="U609" s="111"/>
      <c r="V609" s="111"/>
      <c r="W609" s="192"/>
      <c r="X609" s="111"/>
      <c r="Y609" s="111"/>
      <c r="Z609" s="107"/>
      <c r="AA609" s="107"/>
      <c r="AB609" s="111"/>
      <c r="AC609" s="111"/>
      <c r="AD609" s="111"/>
      <c r="AE609" s="111"/>
      <c r="AF609" s="111"/>
      <c r="AG609" s="111"/>
    </row>
  </sheetData>
  <sheetProtection insertRows="0"/>
  <mergeCells count="61">
    <mergeCell ref="A421:B421"/>
    <mergeCell ref="D602:J602"/>
    <mergeCell ref="AA604:AB604"/>
    <mergeCell ref="AA605:AB605"/>
    <mergeCell ref="B591:AB591"/>
    <mergeCell ref="D596:K596"/>
    <mergeCell ref="P596:Q596"/>
    <mergeCell ref="D597:K597"/>
    <mergeCell ref="D601:J601"/>
    <mergeCell ref="S601:X601"/>
    <mergeCell ref="X583:AB585"/>
    <mergeCell ref="A584:B584"/>
    <mergeCell ref="A585:B585"/>
    <mergeCell ref="A580:B580"/>
    <mergeCell ref="AA580:AB580"/>
    <mergeCell ref="A581:B581"/>
    <mergeCell ref="C581:X581"/>
    <mergeCell ref="AA581:AB581"/>
    <mergeCell ref="A582:B582"/>
    <mergeCell ref="A583:B583"/>
    <mergeCell ref="C583:F585"/>
    <mergeCell ref="I583:K585"/>
    <mergeCell ref="N583:P585"/>
    <mergeCell ref="S583:U585"/>
    <mergeCell ref="A579:B579"/>
    <mergeCell ref="AA579:AB579"/>
    <mergeCell ref="A478:B478"/>
    <mergeCell ref="A489:B489"/>
    <mergeCell ref="A500:B500"/>
    <mergeCell ref="A511:B511"/>
    <mergeCell ref="A522:B522"/>
    <mergeCell ref="A533:B533"/>
    <mergeCell ref="A544:B544"/>
    <mergeCell ref="A555:B555"/>
    <mergeCell ref="A566:B566"/>
    <mergeCell ref="A578:B578"/>
    <mergeCell ref="AA578:AB578"/>
    <mergeCell ref="A467:B467"/>
    <mergeCell ref="A39:AB39"/>
    <mergeCell ref="A40:B40"/>
    <mergeCell ref="A49:B49"/>
    <mergeCell ref="A133:B133"/>
    <mergeCell ref="A147:B147"/>
    <mergeCell ref="A166:B166"/>
    <mergeCell ref="A381:B381"/>
    <mergeCell ref="A386:B386"/>
    <mergeCell ref="A393:B393"/>
    <mergeCell ref="A416:B416"/>
    <mergeCell ref="A191:B191"/>
    <mergeCell ref="A203:B203"/>
    <mergeCell ref="A206:B206"/>
    <mergeCell ref="A380:AB380"/>
    <mergeCell ref="A456:B456"/>
    <mergeCell ref="A3:AB3"/>
    <mergeCell ref="A4:AB4"/>
    <mergeCell ref="A37:B38"/>
    <mergeCell ref="C37:C38"/>
    <mergeCell ref="D37:X37"/>
    <mergeCell ref="Z37:Z38"/>
    <mergeCell ref="AA37:AA38"/>
    <mergeCell ref="AB37:AB38"/>
  </mergeCells>
  <pageMargins left="0.1" right="0.1" top="0.5" bottom="0.25" header="0.5" footer="0.5"/>
  <pageSetup paperSize="14" scale="70" orientation="landscape" r:id="rId1"/>
  <headerFooter alignWithMargins="0">
    <oddHeader>&amp;CPages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MAIN &amp; NCR</vt:lpstr>
      <vt:lpstr>CAR &amp; Region I</vt:lpstr>
      <vt:lpstr>Region III</vt:lpstr>
      <vt:lpstr>Regions II &amp; V</vt:lpstr>
      <vt:lpstr>Regions VI, VII, VIII, X &amp; XI</vt:lpstr>
      <vt:lpstr>Regions IX &amp; XII</vt:lpstr>
      <vt:lpstr>Region XIII</vt:lpstr>
      <vt:lpstr>Zamboanga Sibugay</vt:lpstr>
      <vt:lpstr>SURIGAO DEL NORTE</vt:lpstr>
      <vt:lpstr>Camiguin</vt:lpstr>
      <vt:lpstr>Camiguin!Print_Area</vt:lpstr>
      <vt:lpstr>'CAR &amp; Region I'!Print_Area</vt:lpstr>
      <vt:lpstr>'MAIN &amp; NCR'!Print_Area</vt:lpstr>
      <vt:lpstr>'Region III'!Print_Area</vt:lpstr>
      <vt:lpstr>'Region XIII'!Print_Area</vt:lpstr>
      <vt:lpstr>'Regions II &amp; V'!Print_Area</vt:lpstr>
      <vt:lpstr>'Regions IX &amp; XII'!Print_Area</vt:lpstr>
      <vt:lpstr>'Regions VI, VII, VIII, X &amp; XI'!Print_Area</vt:lpstr>
      <vt:lpstr>'SURIGAO DEL NORTE'!Print_Area</vt:lpstr>
      <vt:lpstr>'Zamboanga Sibugay'!Print_Area</vt:lpstr>
      <vt:lpstr>Camiguin!Print_Titles</vt:lpstr>
      <vt:lpstr>'CAR &amp; Region I'!Print_Titles</vt:lpstr>
      <vt:lpstr>'MAIN &amp; NCR'!Print_Titles</vt:lpstr>
      <vt:lpstr>'Region III'!Print_Titles</vt:lpstr>
      <vt:lpstr>'Region XIII'!Print_Titles</vt:lpstr>
      <vt:lpstr>'Regions II &amp; V'!Print_Titles</vt:lpstr>
      <vt:lpstr>'Regions IX &amp; XII'!Print_Titles</vt:lpstr>
      <vt:lpstr>'Regions VI, VII, VIII, X &amp; XI'!Print_Titles</vt:lpstr>
      <vt:lpstr>'SURIGAO DEL NORTE'!Print_Titles</vt:lpstr>
      <vt:lpstr>'Zamboanga Sibugay'!Print_Titles</vt:lpstr>
    </vt:vector>
  </TitlesOfParts>
  <Company>Procurement Service - DBM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 Alvidale Ladlad</dc:creator>
  <cp:lastModifiedBy>USER</cp:lastModifiedBy>
  <cp:lastPrinted>2016-08-22T03:35:01Z</cp:lastPrinted>
  <dcterms:created xsi:type="dcterms:W3CDTF">2013-09-10T01:36:35Z</dcterms:created>
  <dcterms:modified xsi:type="dcterms:W3CDTF">2016-08-22T03:39:23Z</dcterms:modified>
</cp:coreProperties>
</file>